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hfsa\NOFA\NOFA OCT22\"/>
    </mc:Choice>
  </mc:AlternateContent>
  <bookViews>
    <workbookView xWindow="13080" yWindow="120" windowWidth="11865" windowHeight="11730"/>
  </bookViews>
  <sheets>
    <sheet name="Summary Page 1" sheetId="1" r:id="rId1"/>
    <sheet name="Personnel Page B.1" sheetId="3" r:id="rId2"/>
    <sheet name="Fringe Travel Supplies B.2" sheetId="8" r:id="rId3"/>
    <sheet name="Equipment B.3" sheetId="7" r:id="rId4"/>
    <sheet name="Contractual B.4" sheetId="9" r:id="rId5"/>
    <sheet name="Other B.5" sheetId="10" r:id="rId6"/>
    <sheet name="Direct Client Services B.6" sheetId="13" r:id="rId7"/>
    <sheet name="Indirect Costs B.7 " sheetId="11" r:id="rId8"/>
  </sheets>
  <definedNames>
    <definedName name="_xlnm.Print_Area" localSheetId="4">'Contractual B.4'!$A$1:$H$16</definedName>
    <definedName name="_xlnm.Print_Area" localSheetId="6">'Direct Client Services B.6'!$A$1:$C$55</definedName>
    <definedName name="_xlnm.Print_Area" localSheetId="2">'Fringe Travel Supplies B.2'!$A$1:$H$36</definedName>
    <definedName name="_xlnm.Print_Area" localSheetId="7">'Indirect Costs B.7 '!$A$1:$G$19</definedName>
    <definedName name="_xlnm.Print_Area" localSheetId="5">'Other B.5'!$A$1:$G$30</definedName>
    <definedName name="_xlnm.Print_Area" localSheetId="1">'Personnel Page B.1'!$A$1:$H$44</definedName>
    <definedName name="_xlnm.Print_Area" localSheetId="0">'Summary Page 1'!$A$1:$H$34</definedName>
  </definedNames>
  <calcPr calcId="162913"/>
</workbook>
</file>

<file path=xl/calcChain.xml><?xml version="1.0" encoding="utf-8"?>
<calcChain xmlns="http://schemas.openxmlformats.org/spreadsheetml/2006/main">
  <c r="L22" i="1" l="1"/>
  <c r="L19" i="1"/>
  <c r="L16" i="1"/>
  <c r="L13" i="1"/>
  <c r="L25" i="1" l="1"/>
  <c r="G8" i="3" l="1"/>
  <c r="G22" i="3"/>
  <c r="F41" i="3"/>
  <c r="F58" i="3"/>
  <c r="F10" i="7"/>
  <c r="F21" i="7"/>
  <c r="B38" i="13" l="1"/>
  <c r="B37" i="13"/>
  <c r="B36" i="13"/>
  <c r="B35" i="13"/>
  <c r="B34" i="13"/>
  <c r="B33" i="13"/>
  <c r="B32" i="13"/>
  <c r="B31" i="13"/>
  <c r="B28" i="13"/>
  <c r="B27" i="13"/>
  <c r="B26" i="13"/>
  <c r="B25" i="13"/>
  <c r="B23" i="13"/>
  <c r="B22" i="13"/>
  <c r="B21" i="13"/>
  <c r="B20" i="13"/>
  <c r="C29" i="13"/>
  <c r="B39" i="13"/>
  <c r="C40" i="13"/>
  <c r="C4" i="3"/>
  <c r="F73" i="3"/>
  <c r="E73" i="3"/>
  <c r="D73" i="3"/>
  <c r="F72" i="3"/>
  <c r="F71" i="3"/>
  <c r="F70" i="3"/>
  <c r="F69" i="3"/>
  <c r="F68" i="3"/>
  <c r="F67" i="3"/>
  <c r="F66" i="3"/>
  <c r="F65" i="3"/>
  <c r="F64" i="3"/>
  <c r="F63" i="3"/>
  <c r="F62" i="3"/>
  <c r="F61" i="3"/>
  <c r="F60" i="3"/>
  <c r="F59" i="3"/>
  <c r="F55" i="3"/>
  <c r="E55" i="3"/>
  <c r="D55" i="3"/>
  <c r="F54" i="3"/>
  <c r="F53" i="3"/>
  <c r="F52" i="3"/>
  <c r="F51" i="3"/>
  <c r="F50" i="3"/>
  <c r="F49" i="3"/>
  <c r="F48" i="3"/>
  <c r="F47" i="3"/>
  <c r="F46" i="3"/>
  <c r="F45" i="3"/>
  <c r="F44" i="3"/>
  <c r="F43" i="3"/>
  <c r="F42" i="3"/>
  <c r="F40" i="3"/>
  <c r="G37" i="3"/>
  <c r="E37" i="3"/>
  <c r="D37" i="3"/>
  <c r="G36" i="3"/>
  <c r="G35" i="3"/>
  <c r="G34" i="3"/>
  <c r="G33" i="3"/>
  <c r="G32" i="3"/>
  <c r="G31" i="3"/>
  <c r="G30" i="3"/>
  <c r="G29" i="3"/>
  <c r="G28" i="3"/>
  <c r="G27" i="3"/>
  <c r="G26" i="3"/>
  <c r="G25" i="3"/>
  <c r="G24" i="3"/>
  <c r="G23" i="3"/>
  <c r="G19" i="3"/>
  <c r="E19" i="3"/>
  <c r="D19" i="3"/>
  <c r="G18" i="3"/>
  <c r="G17" i="3"/>
  <c r="G16" i="3"/>
  <c r="G15" i="3"/>
  <c r="G14" i="3"/>
  <c r="G13" i="3"/>
  <c r="G12" i="3"/>
  <c r="G11" i="3"/>
  <c r="G10" i="3"/>
  <c r="G9" i="3"/>
  <c r="G74" i="3" l="1"/>
  <c r="G10" i="1" s="1"/>
  <c r="G26" i="1"/>
  <c r="D18" i="11" l="1"/>
  <c r="F17" i="11" s="1"/>
  <c r="F19" i="11" s="1"/>
  <c r="G7" i="9"/>
  <c r="F8" i="10"/>
  <c r="F28" i="10" s="1"/>
  <c r="F29" i="10" s="1"/>
  <c r="G22" i="1" s="1"/>
  <c r="H10" i="7"/>
  <c r="C4" i="11"/>
  <c r="C4" i="10"/>
  <c r="C4" i="9"/>
  <c r="C4" i="7"/>
  <c r="C4" i="8"/>
  <c r="C52" i="13"/>
  <c r="F27" i="10"/>
  <c r="B16" i="13"/>
  <c r="B15" i="13"/>
  <c r="B14" i="13"/>
  <c r="B13" i="13"/>
  <c r="B12" i="13"/>
  <c r="B11" i="13"/>
  <c r="C18" i="13"/>
  <c r="B10" i="13"/>
  <c r="B9" i="13"/>
  <c r="B8" i="13"/>
  <c r="D11" i="11"/>
  <c r="F10" i="11" s="1"/>
  <c r="F13" i="11" s="1"/>
  <c r="F14" i="11" s="1"/>
  <c r="F26" i="10"/>
  <c r="F25" i="10"/>
  <c r="F24" i="10"/>
  <c r="F23" i="10"/>
  <c r="F22" i="10"/>
  <c r="F21" i="10"/>
  <c r="F20" i="10"/>
  <c r="F19" i="10"/>
  <c r="F18" i="10"/>
  <c r="F17" i="10"/>
  <c r="F16" i="10"/>
  <c r="F15" i="10"/>
  <c r="F14" i="10"/>
  <c r="F13" i="10"/>
  <c r="F12" i="10"/>
  <c r="F11" i="10"/>
  <c r="F10" i="10"/>
  <c r="F9" i="10"/>
  <c r="G14" i="9"/>
  <c r="G13" i="9"/>
  <c r="G12" i="9"/>
  <c r="G11" i="9"/>
  <c r="G10" i="9"/>
  <c r="G9" i="9"/>
  <c r="G8" i="9"/>
  <c r="F23" i="7"/>
  <c r="H23" i="7"/>
  <c r="F30" i="7"/>
  <c r="H30" i="7"/>
  <c r="G33" i="8"/>
  <c r="G16" i="1" s="1"/>
  <c r="G18" i="8"/>
  <c r="G19" i="8" s="1"/>
  <c r="G12" i="1" s="1"/>
  <c r="G22" i="8"/>
  <c r="G26" i="8" s="1"/>
  <c r="G14" i="1" s="1"/>
  <c r="F29" i="7"/>
  <c r="H29" i="7"/>
  <c r="F28" i="7"/>
  <c r="H28" i="7"/>
  <c r="F27" i="7"/>
  <c r="H27" i="7"/>
  <c r="F26" i="7"/>
  <c r="H26" i="7"/>
  <c r="F25" i="7"/>
  <c r="H25" i="7"/>
  <c r="F24" i="7"/>
  <c r="H24" i="7"/>
  <c r="F22" i="7"/>
  <c r="H22" i="7"/>
  <c r="H21" i="7"/>
  <c r="F19" i="7"/>
  <c r="H19" i="7"/>
  <c r="F18" i="7"/>
  <c r="H18" i="7"/>
  <c r="F17" i="7"/>
  <c r="H17" i="7"/>
  <c r="F16" i="7"/>
  <c r="H16" i="7"/>
  <c r="F15" i="7"/>
  <c r="H15" i="7"/>
  <c r="F14" i="7"/>
  <c r="H14" i="7"/>
  <c r="F13" i="7"/>
  <c r="H13" i="7"/>
  <c r="F12" i="7"/>
  <c r="H12" i="7"/>
  <c r="F11" i="7"/>
  <c r="H11" i="7"/>
  <c r="C53" i="13" l="1"/>
  <c r="G24" i="1" s="1"/>
  <c r="H31" i="7"/>
  <c r="H32" i="7" s="1"/>
  <c r="G18" i="1" s="1"/>
  <c r="G15" i="9"/>
  <c r="G16" i="9" s="1"/>
  <c r="G20" i="1" s="1"/>
  <c r="G28" i="1" l="1"/>
  <c r="G29" i="1" s="1"/>
</calcChain>
</file>

<file path=xl/sharedStrings.xml><?xml version="1.0" encoding="utf-8"?>
<sst xmlns="http://schemas.openxmlformats.org/spreadsheetml/2006/main" count="239" uniqueCount="163">
  <si>
    <t>TEXAS DEPARTMENT OF HOUSING AND COMMUNITY AFFAIRS</t>
  </si>
  <si>
    <t>BUDGET CATEGORIES</t>
  </si>
  <si>
    <t>AMOUNT</t>
  </si>
  <si>
    <t xml:space="preserve">     (Detailed on Budget Support Sheet B.1)</t>
  </si>
  <si>
    <t xml:space="preserve">     (Detailed on Budget Support Sheet B.2)</t>
  </si>
  <si>
    <t xml:space="preserve">      (Detailed on Budget Support Sheet B.2)</t>
  </si>
  <si>
    <t xml:space="preserve">      (Detailed on Budget Support Sheet B.3)</t>
  </si>
  <si>
    <t xml:space="preserve">      (Detailed on Budget Support Sheet B.4)</t>
  </si>
  <si>
    <t xml:space="preserve">       (Detailed on Budget Support Sheet B.5)</t>
  </si>
  <si>
    <t xml:space="preserve"> </t>
  </si>
  <si>
    <t xml:space="preserve">  </t>
  </si>
  <si>
    <t>CONTRACTUAL</t>
  </si>
  <si>
    <t>PERSONNEL</t>
  </si>
  <si>
    <t>SUPPLIES</t>
  </si>
  <si>
    <t>EQUIPMENT</t>
  </si>
  <si>
    <t>PURCHASES</t>
  </si>
  <si>
    <t>LEASES</t>
  </si>
  <si>
    <t>Service Area:</t>
  </si>
  <si>
    <t>FRINGE BENEFITS, TRAVEL, &amp; SUPPLIES</t>
  </si>
  <si>
    <t>F.I.C.A</t>
  </si>
  <si>
    <t>Miles</t>
  </si>
  <si>
    <t>Per Diem</t>
  </si>
  <si>
    <t>Non-Local Travel</t>
  </si>
  <si>
    <t>Board Member Reimbursement</t>
  </si>
  <si>
    <t>Office Supplies</t>
  </si>
  <si>
    <t>Maintenance Supplies</t>
  </si>
  <si>
    <t>Program Supplies</t>
  </si>
  <si>
    <t>Postage</t>
  </si>
  <si>
    <t>Unemployment</t>
  </si>
  <si>
    <t>Workman's Comp. Insurance</t>
  </si>
  <si>
    <t>Health Insurance</t>
  </si>
  <si>
    <t>Dental Insurance</t>
  </si>
  <si>
    <t>Life Insurance</t>
  </si>
  <si>
    <t>Retirement Contribution</t>
  </si>
  <si>
    <t>Items</t>
  </si>
  <si>
    <t>Others (List):</t>
  </si>
  <si>
    <t>Subrecipient Approval</t>
  </si>
  <si>
    <t>Printed Name</t>
  </si>
  <si>
    <t>%</t>
  </si>
  <si>
    <t xml:space="preserve">Base </t>
  </si>
  <si>
    <t>Legal Services</t>
  </si>
  <si>
    <t>Audit Services</t>
  </si>
  <si>
    <t>Accounting Services</t>
  </si>
  <si>
    <t>List others:</t>
  </si>
  <si>
    <t>OTHER BUDGET CATEGORIES</t>
  </si>
  <si>
    <t>Note: This "Page Total" must equal "Personnel" line item on the "Summary Page 1"</t>
  </si>
  <si>
    <t>TOTAL FRINGE BENEFITS AMOUNT:</t>
  </si>
  <si>
    <t>Diff.:</t>
  </si>
  <si>
    <t>x Fed. Rate*</t>
  </si>
  <si>
    <t># OF UNIT</t>
  </si>
  <si>
    <t>BRAND &amp;  MODEL</t>
  </si>
  <si>
    <t>UNIT  COST</t>
  </si>
  <si>
    <t>TOTAL COST</t>
  </si>
  <si>
    <t>TOTAL COSTS ($)</t>
  </si>
  <si>
    <t>Note: "TOTAL AMOUNT" must equal "Other" on the "Summary Page 1"</t>
  </si>
  <si>
    <t>Note: "TOTAL" on this page must equal "Equipment" line item on the "Summary Page 1"</t>
  </si>
  <si>
    <t>CSBG BUDGET ITEMS (CATEGORIES)</t>
  </si>
  <si>
    <t>Indirect Cost</t>
  </si>
  <si>
    <t>http://www.tdhca.state.tx.us/community-affairs/procurement/index.htm</t>
  </si>
  <si>
    <t>ANNUAL SALARY</t>
  </si>
  <si>
    <t>B.1 Personnel</t>
  </si>
  <si>
    <t>B.2 Fringe Benefits</t>
  </si>
  <si>
    <t>B.3 Equipment</t>
  </si>
  <si>
    <t>B.4 Contractual</t>
  </si>
  <si>
    <t>B.5 Other</t>
  </si>
  <si>
    <t>B.2 Supplies</t>
  </si>
  <si>
    <t>B.2 Travel</t>
  </si>
  <si>
    <t xml:space="preserve">Date: </t>
  </si>
  <si>
    <t>Signature of Approver:</t>
  </si>
  <si>
    <t>Signature of Preparer:</t>
  </si>
  <si>
    <t>Printed Name:</t>
  </si>
  <si>
    <t>Budget Support Sheet B.3</t>
  </si>
  <si>
    <t>Budget Support Sheet B.2</t>
  </si>
  <si>
    <t>Budget Support Sheet B.1</t>
  </si>
  <si>
    <t>Budget Support Sheet B.4</t>
  </si>
  <si>
    <t>Budget Support Sheet B.5</t>
  </si>
  <si>
    <t>Budget Support Sheet B.6</t>
  </si>
  <si>
    <t>CSBG FRINGE BENEFITS:</t>
  </si>
  <si>
    <t>Budget Support Sheet B.7</t>
  </si>
  <si>
    <t>TOTAL TRAVEL AMOUNT:</t>
  </si>
  <si>
    <t>TOTAL SUPPLIES AMOUNT:</t>
  </si>
  <si>
    <t xml:space="preserve">  TOTAL EQUIPMENT AMOUNT:</t>
  </si>
  <si>
    <t>TOTAL CONTRACTUAL AMOUNT:</t>
  </si>
  <si>
    <t>TOTAL OTHER AMOUNT:</t>
  </si>
  <si>
    <t>TOTAL INDIRECT COSTS AMOUNT:</t>
  </si>
  <si>
    <t>List the items below:</t>
  </si>
  <si>
    <t xml:space="preserve">       (Detailed on Budget Support Sheet B.6)</t>
  </si>
  <si>
    <t>Fringe Amount</t>
  </si>
  <si>
    <t>Please enter the requested information into the YELLOW cells on each page and sign the Summary Page below</t>
  </si>
  <si>
    <t>TRAVEL (all staff)</t>
  </si>
  <si>
    <t>If your Agency currently has a federally approved Indirect Cost Rate and you will be charging it to the grant, then please provide a copy of the Approval Letter.</t>
  </si>
  <si>
    <t>APPLICANT:</t>
  </si>
  <si>
    <t>Enter Base amount (full budget) in C10 then % of IC rate in A10.</t>
  </si>
  <si>
    <t>TOTAL TOP AND DIRECT CLIENT SUPPORT AMOUNT:</t>
  </si>
  <si>
    <t>Sub-Total Fringe Benefits for Direct Client Support Staff (CSBG):</t>
  </si>
  <si>
    <t>BUDGET CATEGORIES
FRINGE BENEFIT ITEMS FOR DIRECT CLIENT SUPPORT STAFF :</t>
  </si>
  <si>
    <t xml:space="preserve">INDIRECT COSTS </t>
  </si>
  <si>
    <t>Estimated Indirect Costs</t>
  </si>
  <si>
    <t>Negotiated Indirect Cost Rate (as approved by cognizant State or Federal agency)</t>
  </si>
  <si>
    <t>TOTAL INDIRECT COSTS AMOUNT (enter total amount to be reflected in Summary Budget page):</t>
  </si>
  <si>
    <t>HAF SUBRECIPIENT ACTIVITIES PROPOSED BUDGET</t>
  </si>
  <si>
    <t>FY 2022</t>
  </si>
  <si>
    <t>% OF HAF SUPPORT</t>
  </si>
  <si>
    <t>AMOUNT OF GRANT FUNDS</t>
  </si>
  <si>
    <t xml:space="preserve">  # OF MONTHS</t>
  </si>
  <si>
    <t>HAF GRANT ALLOCATION:</t>
  </si>
  <si>
    <t>Salary Costs for Administrative  &amp; Management Staff</t>
  </si>
  <si>
    <t xml:space="preserve"> Job Titles of Admin &amp; Mgmnt Staff 
(only provide staff titles) </t>
  </si>
  <si>
    <t>Subtotal for Admin &amp; Mgmnt Staff:</t>
  </si>
  <si>
    <t xml:space="preserve">Salary Costs Staff Performing Intake </t>
  </si>
  <si>
    <t xml:space="preserve"> # OF MONTHS</t>
  </si>
  <si>
    <t>Hourly Cost for Staff Performing Housing Counseling Services</t>
  </si>
  <si>
    <t>Hourly Rate</t>
  </si>
  <si>
    <t>Est Number of Hours Worked</t>
  </si>
  <si>
    <t>Subtotal for Housing Counseling:</t>
  </si>
  <si>
    <t>Hourly Cost for Staff Performing Legal Services</t>
  </si>
  <si>
    <t>Subtotal for Legal Services:</t>
  </si>
  <si>
    <t>TOTAL PERSONNEL AMOUNT (Admin&amp;Mgmt, Intake, Housing, and Legal):</t>
  </si>
  <si>
    <t>Subtotal for Intake Center Staff:</t>
  </si>
  <si>
    <t>Note: "Budgeted Amount" must equal "Fringe Benefits," "Travel," &amp; "Supplies" on the "Summary Page 1"</t>
  </si>
  <si>
    <t>EQUIPMENT DESCRIPTION (*Note if for Intake, Housing, or Legal)</t>
  </si>
  <si>
    <t>AMOUNT($)  CHARGED TO GRANT</t>
  </si>
  <si>
    <t>% CHARGED TO GRANT</t>
  </si>
  <si>
    <t>Sub-Total :</t>
  </si>
  <si>
    <t xml:space="preserve">AMOUNT CHARGED TO GRANT </t>
  </si>
  <si>
    <t>OTHER BUDGET CATEGORIES (*Note if they are for Intake/Housing/Legal or Shared)</t>
  </si>
  <si>
    <t>AMOUNT ($) CHARGED TO GRANT</t>
  </si>
  <si>
    <t>SUB-TOTAL:</t>
  </si>
  <si>
    <t>BUDGET CATEGORY
DIRECT CLIENT/SERVICES/ASSISTANCE</t>
  </si>
  <si>
    <t>AMOUNT CHARGED TO HAF</t>
  </si>
  <si>
    <t xml:space="preserve">INTAKE RELATED CLIENT SERVICES/ASSISTANCE: List the type of intake related assistance to be provided with the budgeted funds (EXCLUDING Direct Client Services Support Staff salary and fringe benefits) </t>
  </si>
  <si>
    <t xml:space="preserve">LEGAL RELATED CLIENT SERVICES/ASSISTANCE: List the type of legal related assistance to be provided with the budgeted funds (EXCLUDING Direct Client Services Support Staff salary and fringe benefits) </t>
  </si>
  <si>
    <t xml:space="preserve">HOUSING RELATED CLIENT SERVICES/ASSISTANCE: List the type of housing related assistance to be provided with the budgeted funds (EXCLUDING Direct Client Services Support Staff salary and fringe benefits) </t>
  </si>
  <si>
    <t>Sub-Total for Intake Direct Client Services:</t>
  </si>
  <si>
    <t>Sub-Total Legal Direct Client Support Staff:</t>
  </si>
  <si>
    <t>Sub-Total Housing Direct Client Support Staff:</t>
  </si>
  <si>
    <t>Note: "TOTAL Direct Client Services Assistance AMOUNT" must equal "Direct Client Services" on the "Summary Page 1"</t>
  </si>
  <si>
    <t>B.6 Direct Client Support</t>
  </si>
  <si>
    <t>HAF AMOUNT</t>
  </si>
  <si>
    <t>Sub-Total (HAF):</t>
  </si>
  <si>
    <t>HAF Indirect Costs</t>
  </si>
  <si>
    <t>NOTE:  Indirect Costs must be charged to the grant either using an approved Negotiated Indirect Cost Rate or using the De Minimis Rate.  Indicate which method will be used below.The method chosen must be applied to all federal and state funded programs.</t>
  </si>
  <si>
    <r>
      <t xml:space="preserve">FRINGE BENEFITS </t>
    </r>
    <r>
      <rPr>
        <b/>
        <sz val="14"/>
        <color rgb="FFFF0000"/>
        <rFont val="Calibri"/>
        <family val="2"/>
        <scheme val="minor"/>
      </rPr>
      <t>(EXCLUDING Direct Client Support Staff)</t>
    </r>
  </si>
  <si>
    <r>
      <t xml:space="preserve">Local Travel </t>
    </r>
    <r>
      <rPr>
        <sz val="12"/>
        <rFont val="Calibri"/>
        <family val="2"/>
        <scheme val="minor"/>
      </rPr>
      <t xml:space="preserve"> </t>
    </r>
    <r>
      <rPr>
        <sz val="10"/>
        <rFont val="Calibri"/>
        <family val="2"/>
        <scheme val="minor"/>
      </rPr>
      <t>(</t>
    </r>
    <r>
      <rPr>
        <sz val="10"/>
        <color indexed="10"/>
        <rFont val="Calibri"/>
        <family val="2"/>
        <scheme val="minor"/>
      </rPr>
      <t>*Rate cannot be higher than the Federal rate</t>
    </r>
    <r>
      <rPr>
        <sz val="10"/>
        <rFont val="Calibri"/>
        <family val="2"/>
        <scheme val="minor"/>
      </rPr>
      <t>)</t>
    </r>
  </si>
  <si>
    <r>
      <rPr>
        <b/>
        <i/>
        <sz val="11"/>
        <color indexed="10"/>
        <rFont val="Calibri"/>
        <family val="2"/>
        <scheme val="minor"/>
      </rPr>
      <t>IMPORTANT!</t>
    </r>
    <r>
      <rPr>
        <b/>
        <i/>
        <sz val="11"/>
        <rFont val="Calibri"/>
        <family val="2"/>
        <scheme val="minor"/>
      </rPr>
      <t xml:space="preserve"> This "Summary Page" will self-populate as you complete each of the Budget Support Sheets (B1 - B6):</t>
    </r>
  </si>
  <si>
    <r>
      <rPr>
        <b/>
        <sz val="14"/>
        <color rgb="FFFF0000"/>
        <rFont val="Calibri"/>
        <family val="2"/>
        <scheme val="minor"/>
      </rPr>
      <t>Note:</t>
    </r>
    <r>
      <rPr>
        <b/>
        <sz val="14"/>
        <rFont val="Calibri"/>
        <family val="2"/>
        <scheme val="minor"/>
      </rPr>
      <t xml:space="preserve"> </t>
    </r>
    <r>
      <rPr>
        <sz val="14"/>
        <rFont val="Calibri"/>
        <family val="2"/>
        <scheme val="minor"/>
      </rPr>
      <t>Subrecipient is a reminded to follow procurement policies/procedures. Please review TDHCA's guidance on Procurement at the link below:</t>
    </r>
  </si>
  <si>
    <r>
      <t xml:space="preserve">Indirect Costs to be Charged using </t>
    </r>
    <r>
      <rPr>
        <b/>
        <i/>
        <sz val="14"/>
        <rFont val="Calibri"/>
        <family val="2"/>
        <scheme val="minor"/>
      </rPr>
      <t>de minimis rate</t>
    </r>
    <r>
      <rPr>
        <b/>
        <sz val="14"/>
        <rFont val="Calibri"/>
        <family val="2"/>
        <scheme val="minor"/>
      </rPr>
      <t>:</t>
    </r>
  </si>
  <si>
    <t>B.7 Indirect Costs*</t>
  </si>
  <si>
    <t>TOTAL BUDGET**</t>
  </si>
  <si>
    <t>**TOTAL BUDGET must equal the "HAF GRANT ALLOCATION" above</t>
  </si>
  <si>
    <t xml:space="preserve"> Job Titles of Program Staff/Direct Client Support Staff</t>
  </si>
  <si>
    <t xml:space="preserve"> Job Titles of Program Staff/Direct Client Support for InTake Centers</t>
  </si>
  <si>
    <t xml:space="preserve">A. Intake Centers </t>
  </si>
  <si>
    <t>Personnel</t>
  </si>
  <si>
    <t>Expenses other than Personnel</t>
  </si>
  <si>
    <t xml:space="preserve">B. Housing Counseling </t>
  </si>
  <si>
    <t>C. Legal Counseling</t>
  </si>
  <si>
    <t>D. Administrative</t>
  </si>
  <si>
    <t>Administrative costs</t>
  </si>
  <si>
    <t xml:space="preserve">Total Funded: </t>
  </si>
  <si>
    <t>Based on your current accounting practices provide your cost breakout to ensure funding is applied properly to your award.</t>
  </si>
  <si>
    <t xml:space="preserve">*Applicant can only charge indirect costs if they have a federally approved Indirect Cost Rate or notify the TDHCA they will be using the de minis cost rate of 10%. A copy of the Approved Cost Rate is required. See Sheet B.7). </t>
  </si>
  <si>
    <t>Will auto populate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</si>
</sst>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2" formatCode="_(&quot;$&quot;* #,##0_);_(&quot;$&quot;* \(#,##0\);_(&quot;$&quot;* &quot;-&quot;_);_(@_)"/>
    <numFmt numFmtId="44" formatCode="_(&quot;$&quot;* #,##0.00_);_(&quot;$&quot;* \(#,##0.00\);_(&quot;$&quot;* &quot;-&quot;??_);_(@_)"/>
    <numFmt numFmtId="164" formatCode="&quot;$&quot;#,##0.00"/>
    <numFmt numFmtId="165" formatCode="0.0%"/>
  </numFmts>
  <fonts count="28" x14ac:knownFonts="1">
    <font>
      <sz val="10"/>
      <name val="Arial"/>
    </font>
    <font>
      <sz val="10"/>
      <name val="Arial"/>
      <family val="2"/>
    </font>
    <font>
      <b/>
      <sz val="14"/>
      <name val="Times New Roman"/>
      <family val="1"/>
    </font>
    <font>
      <u/>
      <sz val="10"/>
      <color theme="10"/>
      <name val="Arial"/>
      <family val="2"/>
    </font>
    <font>
      <sz val="11"/>
      <color theme="1"/>
      <name val="Arial"/>
      <family val="2"/>
    </font>
    <font>
      <b/>
      <sz val="12"/>
      <name val="Calibri"/>
      <family val="2"/>
      <scheme val="minor"/>
    </font>
    <font>
      <sz val="10"/>
      <name val="Calibri"/>
      <family val="2"/>
      <scheme val="minor"/>
    </font>
    <font>
      <sz val="12"/>
      <name val="Calibri"/>
      <family val="2"/>
      <scheme val="minor"/>
    </font>
    <font>
      <b/>
      <i/>
      <sz val="10"/>
      <color rgb="FFFF0000"/>
      <name val="Calibri"/>
      <family val="2"/>
      <scheme val="minor"/>
    </font>
    <font>
      <b/>
      <sz val="14"/>
      <name val="Calibri"/>
      <family val="2"/>
      <scheme val="minor"/>
    </font>
    <font>
      <i/>
      <sz val="12"/>
      <name val="Calibri"/>
      <family val="2"/>
      <scheme val="minor"/>
    </font>
    <font>
      <sz val="14"/>
      <name val="Calibri"/>
      <family val="2"/>
      <scheme val="minor"/>
    </font>
    <font>
      <b/>
      <sz val="14"/>
      <color rgb="FFFF0000"/>
      <name val="Calibri"/>
      <family val="2"/>
      <scheme val="minor"/>
    </font>
    <font>
      <b/>
      <i/>
      <sz val="14"/>
      <color rgb="FFFF0000"/>
      <name val="Calibri"/>
      <family val="2"/>
      <scheme val="minor"/>
    </font>
    <font>
      <sz val="10"/>
      <color indexed="10"/>
      <name val="Calibri"/>
      <family val="2"/>
      <scheme val="minor"/>
    </font>
    <font>
      <b/>
      <i/>
      <sz val="12"/>
      <color rgb="FFFF0000"/>
      <name val="Calibri"/>
      <family val="2"/>
      <scheme val="minor"/>
    </font>
    <font>
      <sz val="14"/>
      <name val="Times New Roman"/>
      <family val="1"/>
    </font>
    <font>
      <b/>
      <i/>
      <sz val="14"/>
      <name val="Calibri"/>
      <family val="2"/>
      <scheme val="minor"/>
    </font>
    <font>
      <b/>
      <sz val="14"/>
      <color theme="1"/>
      <name val="Calibri"/>
      <family val="2"/>
      <scheme val="minor"/>
    </font>
    <font>
      <sz val="14"/>
      <color theme="1"/>
      <name val="Calibri"/>
      <family val="2"/>
      <scheme val="minor"/>
    </font>
    <font>
      <i/>
      <sz val="14"/>
      <name val="Calibri"/>
      <family val="2"/>
      <scheme val="minor"/>
    </font>
    <font>
      <b/>
      <i/>
      <sz val="11"/>
      <name val="Calibri"/>
      <family val="2"/>
      <scheme val="minor"/>
    </font>
    <font>
      <b/>
      <i/>
      <sz val="11"/>
      <color indexed="10"/>
      <name val="Calibri"/>
      <family val="2"/>
      <scheme val="minor"/>
    </font>
    <font>
      <b/>
      <i/>
      <sz val="11"/>
      <color rgb="FFFF0000"/>
      <name val="Calibri"/>
      <family val="2"/>
      <scheme val="minor"/>
    </font>
    <font>
      <u/>
      <sz val="14"/>
      <color theme="10"/>
      <name val="Calibri"/>
      <family val="2"/>
      <scheme val="minor"/>
    </font>
    <font>
      <i/>
      <sz val="12"/>
      <color rgb="FFFF0000"/>
      <name val="Calibri"/>
      <family val="2"/>
      <scheme val="minor"/>
    </font>
    <font>
      <b/>
      <sz val="11"/>
      <color rgb="FF000000"/>
      <name val="Calibri"/>
      <family val="2"/>
      <scheme val="minor"/>
    </font>
    <font>
      <sz val="11"/>
      <color rgb="FF000000"/>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cellStyleXfs>
  <cellXfs count="342">
    <xf numFmtId="0" fontId="0" fillId="0" borderId="0" xfId="0"/>
    <xf numFmtId="0" fontId="9" fillId="9" borderId="14" xfId="0" applyFont="1" applyFill="1" applyBorder="1" applyAlignment="1" applyProtection="1">
      <alignment horizontal="center"/>
    </xf>
    <xf numFmtId="0" fontId="9" fillId="9" borderId="16" xfId="0" applyFont="1" applyFill="1" applyBorder="1" applyAlignment="1" applyProtection="1">
      <alignment horizontal="center"/>
    </xf>
    <xf numFmtId="0" fontId="9" fillId="9" borderId="3" xfId="0" applyFont="1" applyFill="1" applyBorder="1" applyAlignment="1" applyProtection="1">
      <alignment horizontal="center"/>
    </xf>
    <xf numFmtId="0" fontId="5" fillId="7" borderId="6" xfId="0" applyFont="1" applyFill="1" applyBorder="1" applyAlignment="1" applyProtection="1">
      <alignment horizontal="left"/>
    </xf>
    <xf numFmtId="0" fontId="9" fillId="9" borderId="13" xfId="0" applyFont="1" applyFill="1" applyBorder="1" applyAlignment="1" applyProtection="1">
      <alignment horizontal="center"/>
    </xf>
    <xf numFmtId="0" fontId="9" fillId="9" borderId="0" xfId="0" applyFont="1" applyFill="1" applyBorder="1" applyAlignment="1" applyProtection="1">
      <alignment horizontal="center"/>
    </xf>
    <xf numFmtId="0" fontId="9" fillId="9" borderId="12" xfId="0" applyFont="1" applyFill="1" applyBorder="1" applyAlignment="1" applyProtection="1">
      <alignment horizontal="center"/>
    </xf>
    <xf numFmtId="0" fontId="11" fillId="0" borderId="0" xfId="0" applyFont="1" applyProtection="1"/>
    <xf numFmtId="0" fontId="9" fillId="9" borderId="0" xfId="0" applyFont="1" applyFill="1" applyAlignment="1" applyProtection="1">
      <alignment horizontal="center"/>
    </xf>
    <xf numFmtId="0" fontId="11" fillId="9" borderId="0" xfId="0" applyFont="1" applyFill="1" applyAlignment="1" applyProtection="1">
      <alignment horizontal="center"/>
    </xf>
    <xf numFmtId="0" fontId="9" fillId="9" borderId="0" xfId="0" applyFont="1" applyFill="1" applyAlignment="1" applyProtection="1">
      <alignment horizontal="left" vertical="center"/>
    </xf>
    <xf numFmtId="0" fontId="9" fillId="9" borderId="0" xfId="0" applyFont="1" applyFill="1" applyAlignment="1" applyProtection="1">
      <alignment horizontal="center" vertical="center"/>
    </xf>
    <xf numFmtId="0" fontId="11" fillId="9" borderId="0" xfId="0" applyFont="1" applyFill="1" applyAlignment="1" applyProtection="1">
      <alignment vertical="center"/>
    </xf>
    <xf numFmtId="0" fontId="11" fillId="0" borderId="0" xfId="0" applyFont="1" applyAlignment="1" applyProtection="1">
      <alignment vertical="center"/>
    </xf>
    <xf numFmtId="0" fontId="9" fillId="9" borderId="0" xfId="0" applyFont="1" applyFill="1" applyBorder="1" applyAlignment="1" applyProtection="1">
      <alignment horizontal="center" vertical="center"/>
    </xf>
    <xf numFmtId="0" fontId="9" fillId="9" borderId="9" xfId="0" applyFont="1" applyFill="1" applyBorder="1" applyAlignment="1" applyProtection="1">
      <alignment horizontal="center" vertical="center"/>
    </xf>
    <xf numFmtId="0" fontId="9" fillId="9" borderId="7" xfId="0" applyFont="1" applyFill="1" applyBorder="1" applyAlignment="1" applyProtection="1">
      <alignment horizontal="center" vertical="center"/>
    </xf>
    <xf numFmtId="0" fontId="9" fillId="9" borderId="6" xfId="0" applyFont="1" applyFill="1" applyBorder="1" applyAlignment="1" applyProtection="1">
      <alignment horizontal="center" vertical="center"/>
    </xf>
    <xf numFmtId="0" fontId="11" fillId="9" borderId="0" xfId="0" applyFont="1" applyFill="1" applyBorder="1" applyProtection="1"/>
    <xf numFmtId="0" fontId="9" fillId="3" borderId="9" xfId="0" applyFont="1" applyFill="1" applyBorder="1" applyAlignment="1" applyProtection="1">
      <alignment horizontal="left"/>
    </xf>
    <xf numFmtId="0" fontId="9" fillId="3" borderId="7" xfId="0" applyFont="1" applyFill="1" applyBorder="1" applyAlignment="1" applyProtection="1">
      <alignment horizontal="left"/>
    </xf>
    <xf numFmtId="0" fontId="9" fillId="3" borderId="6" xfId="0" applyFont="1" applyFill="1" applyBorder="1" applyAlignment="1" applyProtection="1">
      <alignment horizontal="left"/>
    </xf>
    <xf numFmtId="0" fontId="9" fillId="3" borderId="4" xfId="0" applyFont="1" applyFill="1" applyBorder="1" applyAlignment="1" applyProtection="1">
      <alignment horizontal="center"/>
    </xf>
    <xf numFmtId="0" fontId="11" fillId="0" borderId="0" xfId="0" applyFont="1" applyBorder="1" applyProtection="1"/>
    <xf numFmtId="0" fontId="11" fillId="0" borderId="9" xfId="0" applyFont="1" applyFill="1" applyBorder="1" applyAlignment="1" applyProtection="1">
      <alignment horizontal="left"/>
    </xf>
    <xf numFmtId="0" fontId="11" fillId="0" borderId="7" xfId="0" applyFont="1" applyFill="1" applyBorder="1" applyAlignment="1" applyProtection="1">
      <alignment horizontal="left"/>
    </xf>
    <xf numFmtId="0" fontId="11" fillId="0" borderId="6" xfId="0" applyFont="1" applyFill="1" applyBorder="1" applyAlignment="1" applyProtection="1">
      <alignment horizontal="left"/>
    </xf>
    <xf numFmtId="44" fontId="11" fillId="2" borderId="5" xfId="1" applyNumberFormat="1" applyFont="1" applyFill="1" applyBorder="1" applyAlignment="1" applyProtection="1">
      <alignment horizontal="left"/>
      <protection locked="0"/>
    </xf>
    <xf numFmtId="0" fontId="11" fillId="0" borderId="2" xfId="0" applyFont="1" applyBorder="1" applyProtection="1"/>
    <xf numFmtId="0" fontId="11" fillId="0" borderId="6" xfId="0" applyFont="1" applyBorder="1" applyProtection="1"/>
    <xf numFmtId="0" fontId="11" fillId="0" borderId="14" xfId="0" applyFont="1" applyFill="1" applyBorder="1" applyAlignment="1" applyProtection="1">
      <alignment horizontal="left"/>
    </xf>
    <xf numFmtId="0" fontId="11" fillId="0" borderId="16" xfId="0" applyFont="1" applyFill="1" applyBorder="1" applyAlignment="1" applyProtection="1">
      <alignment horizontal="left"/>
    </xf>
    <xf numFmtId="0" fontId="9" fillId="0" borderId="14" xfId="0" applyFont="1" applyFill="1" applyBorder="1" applyAlignment="1" applyProtection="1">
      <alignment horizontal="left"/>
    </xf>
    <xf numFmtId="0" fontId="9" fillId="0" borderId="3" xfId="0" applyFont="1" applyFill="1" applyBorder="1" applyAlignment="1" applyProtection="1">
      <alignment horizontal="left"/>
    </xf>
    <xf numFmtId="0" fontId="11" fillId="2" borderId="7" xfId="0" applyFont="1" applyFill="1" applyBorder="1" applyAlignment="1" applyProtection="1">
      <alignment horizontal="left"/>
      <protection locked="0"/>
    </xf>
    <xf numFmtId="0" fontId="11" fillId="2" borderId="6" xfId="0" applyFont="1" applyFill="1" applyBorder="1" applyAlignment="1" applyProtection="1">
      <alignment horizontal="left"/>
      <protection locked="0"/>
    </xf>
    <xf numFmtId="0" fontId="11" fillId="0" borderId="13" xfId="0" applyFont="1" applyFill="1" applyBorder="1" applyAlignment="1" applyProtection="1">
      <alignment horizontal="center"/>
    </xf>
    <xf numFmtId="0" fontId="11" fillId="0" borderId="12" xfId="0" applyFont="1" applyFill="1" applyBorder="1" applyAlignment="1" applyProtection="1">
      <alignment horizontal="center"/>
    </xf>
    <xf numFmtId="0" fontId="11" fillId="0" borderId="15" xfId="0" applyFont="1" applyFill="1" applyBorder="1" applyAlignment="1" applyProtection="1">
      <alignment horizontal="center"/>
    </xf>
    <xf numFmtId="0" fontId="11" fillId="0" borderId="2" xfId="0" applyFont="1" applyFill="1" applyBorder="1" applyAlignment="1" applyProtection="1">
      <alignment horizontal="center"/>
    </xf>
    <xf numFmtId="0" fontId="9" fillId="7" borderId="15" xfId="0" applyFont="1" applyFill="1" applyBorder="1" applyAlignment="1" applyProtection="1">
      <alignment horizontal="left"/>
    </xf>
    <xf numFmtId="0" fontId="9" fillId="7" borderId="1" xfId="0" applyFont="1" applyFill="1" applyBorder="1" applyAlignment="1" applyProtection="1">
      <alignment horizontal="left"/>
    </xf>
    <xf numFmtId="0" fontId="9" fillId="7" borderId="7" xfId="0" applyFont="1" applyFill="1" applyBorder="1" applyAlignment="1" applyProtection="1">
      <alignment horizontal="left"/>
    </xf>
    <xf numFmtId="0" fontId="9" fillId="7" borderId="6" xfId="0" applyFont="1" applyFill="1" applyBorder="1" applyAlignment="1" applyProtection="1">
      <alignment horizontal="left"/>
    </xf>
    <xf numFmtId="44" fontId="9" fillId="3" borderId="5" xfId="1" applyNumberFormat="1" applyFont="1" applyFill="1" applyBorder="1" applyAlignment="1" applyProtection="1">
      <alignment horizontal="left"/>
    </xf>
    <xf numFmtId="0" fontId="9" fillId="8" borderId="11" xfId="0" applyFont="1" applyFill="1" applyBorder="1" applyAlignment="1" applyProtection="1">
      <alignment horizontal="left"/>
    </xf>
    <xf numFmtId="0" fontId="9" fillId="8" borderId="20" xfId="0" applyFont="1" applyFill="1" applyBorder="1" applyAlignment="1" applyProtection="1">
      <alignment horizontal="left"/>
    </xf>
    <xf numFmtId="0" fontId="9" fillId="8" borderId="21" xfId="0" applyFont="1" applyFill="1" applyBorder="1" applyAlignment="1" applyProtection="1">
      <alignment horizontal="left"/>
    </xf>
    <xf numFmtId="44" fontId="9" fillId="8" borderId="10" xfId="1" applyNumberFormat="1" applyFont="1" applyFill="1" applyBorder="1" applyAlignment="1" applyProtection="1">
      <alignment horizontal="left"/>
    </xf>
    <xf numFmtId="0" fontId="9" fillId="5" borderId="22" xfId="0" applyFont="1" applyFill="1" applyBorder="1" applyAlignment="1" applyProtection="1">
      <alignment horizontal="center"/>
    </xf>
    <xf numFmtId="0" fontId="11" fillId="5" borderId="19" xfId="0" applyFont="1" applyFill="1" applyBorder="1" applyAlignment="1" applyProtection="1"/>
    <xf numFmtId="0" fontId="11" fillId="5" borderId="23" xfId="0" applyFont="1" applyFill="1" applyBorder="1" applyAlignment="1" applyProtection="1"/>
    <xf numFmtId="0" fontId="11" fillId="0" borderId="3" xfId="0" applyFont="1" applyFill="1" applyBorder="1" applyAlignment="1" applyProtection="1">
      <alignment horizontal="left"/>
    </xf>
    <xf numFmtId="0" fontId="9" fillId="0" borderId="4" xfId="0" applyFont="1" applyFill="1" applyBorder="1" applyAlignment="1" applyProtection="1">
      <alignment horizontal="center"/>
    </xf>
    <xf numFmtId="10" fontId="9" fillId="0" borderId="9" xfId="0" applyNumberFormat="1" applyFont="1" applyFill="1" applyBorder="1" applyAlignment="1" applyProtection="1">
      <alignment horizontal="center"/>
    </xf>
    <xf numFmtId="10" fontId="9" fillId="0" borderId="6" xfId="0" applyNumberFormat="1" applyFont="1" applyFill="1" applyBorder="1" applyAlignment="1" applyProtection="1">
      <alignment horizontal="center"/>
    </xf>
    <xf numFmtId="42" fontId="11" fillId="0" borderId="5" xfId="1" applyNumberFormat="1" applyFont="1" applyFill="1" applyBorder="1" applyAlignment="1" applyProtection="1">
      <alignment horizontal="right"/>
    </xf>
    <xf numFmtId="0" fontId="11" fillId="0" borderId="15" xfId="0" applyFont="1" applyFill="1" applyBorder="1" applyAlignment="1" applyProtection="1">
      <alignment horizontal="left"/>
    </xf>
    <xf numFmtId="0" fontId="11" fillId="0" borderId="1" xfId="0" applyFont="1" applyFill="1" applyBorder="1" applyAlignment="1" applyProtection="1">
      <alignment horizontal="left"/>
    </xf>
    <xf numFmtId="0" fontId="11" fillId="0" borderId="2" xfId="0" applyFont="1" applyFill="1" applyBorder="1" applyAlignment="1" applyProtection="1">
      <alignment horizontal="left"/>
    </xf>
    <xf numFmtId="3" fontId="11" fillId="2" borderId="4" xfId="0" applyNumberFormat="1" applyFont="1" applyFill="1" applyBorder="1" applyAlignment="1" applyProtection="1">
      <alignment horizontal="center"/>
      <protection locked="0"/>
    </xf>
    <xf numFmtId="2" fontId="11" fillId="2" borderId="9" xfId="0" applyNumberFormat="1" applyFont="1" applyFill="1" applyBorder="1" applyAlignment="1" applyProtection="1">
      <alignment horizontal="center"/>
      <protection locked="0"/>
    </xf>
    <xf numFmtId="2" fontId="11" fillId="2" borderId="6" xfId="0" applyNumberFormat="1" applyFont="1" applyFill="1" applyBorder="1" applyAlignment="1" applyProtection="1">
      <alignment horizontal="center"/>
      <protection locked="0"/>
    </xf>
    <xf numFmtId="44" fontId="11" fillId="0" borderId="5" xfId="1" applyNumberFormat="1" applyFont="1" applyFill="1" applyBorder="1" applyAlignment="1" applyProtection="1">
      <alignment horizontal="left"/>
    </xf>
    <xf numFmtId="0" fontId="9" fillId="0" borderId="9" xfId="0" applyFont="1" applyFill="1" applyBorder="1" applyAlignment="1" applyProtection="1">
      <alignment horizontal="left"/>
    </xf>
    <xf numFmtId="0" fontId="9" fillId="0" borderId="7" xfId="0" applyFont="1" applyFill="1" applyBorder="1" applyAlignment="1" applyProtection="1">
      <alignment horizontal="left"/>
    </xf>
    <xf numFmtId="0" fontId="11" fillId="2" borderId="9" xfId="0" applyFont="1" applyFill="1" applyBorder="1" applyAlignment="1" applyProtection="1">
      <alignment horizontal="left"/>
      <protection locked="0"/>
    </xf>
    <xf numFmtId="0" fontId="13" fillId="0" borderId="18" xfId="0" applyFont="1" applyBorder="1" applyAlignment="1" applyProtection="1">
      <alignment horizontal="center" vertical="center"/>
    </xf>
    <xf numFmtId="0" fontId="12" fillId="0" borderId="0" xfId="0" applyFont="1" applyBorder="1" applyAlignment="1" applyProtection="1">
      <alignment horizontal="left"/>
    </xf>
    <xf numFmtId="44" fontId="11" fillId="0" borderId="0" xfId="0" applyNumberFormat="1" applyFont="1" applyBorder="1" applyProtection="1"/>
    <xf numFmtId="0" fontId="11" fillId="0" borderId="0" xfId="0" applyFont="1" applyAlignment="1" applyProtection="1"/>
    <xf numFmtId="0" fontId="11" fillId="0" borderId="0" xfId="0" applyFont="1"/>
    <xf numFmtId="0" fontId="9" fillId="9" borderId="13" xfId="0" applyFont="1" applyFill="1" applyBorder="1" applyAlignment="1">
      <alignment horizontal="center"/>
    </xf>
    <xf numFmtId="0" fontId="9" fillId="9" borderId="0" xfId="0" applyFont="1" applyFill="1" applyBorder="1" applyAlignment="1">
      <alignment horizontal="center"/>
    </xf>
    <xf numFmtId="0" fontId="9" fillId="9" borderId="12" xfId="0" applyFont="1" applyFill="1" applyBorder="1" applyAlignment="1">
      <alignment horizontal="center"/>
    </xf>
    <xf numFmtId="0" fontId="9" fillId="9" borderId="13" xfId="0" applyFont="1" applyFill="1" applyBorder="1" applyAlignment="1" applyProtection="1">
      <alignment horizontal="left" vertical="center"/>
    </xf>
    <xf numFmtId="0" fontId="9" fillId="9" borderId="0" xfId="0" applyFont="1" applyFill="1" applyBorder="1" applyAlignment="1" applyProtection="1">
      <alignment horizontal="left" vertical="center"/>
    </xf>
    <xf numFmtId="0" fontId="9" fillId="9" borderId="0" xfId="0" applyFont="1" applyFill="1" applyBorder="1" applyAlignment="1">
      <alignment horizontal="center" vertical="center"/>
    </xf>
    <xf numFmtId="0" fontId="9" fillId="9" borderId="12" xfId="0" applyFont="1" applyFill="1" applyBorder="1" applyAlignment="1">
      <alignment horizontal="center" vertical="center"/>
    </xf>
    <xf numFmtId="0" fontId="11" fillId="0" borderId="0" xfId="0" applyFont="1" applyAlignment="1">
      <alignment vertical="center"/>
    </xf>
    <xf numFmtId="0" fontId="9" fillId="9" borderId="15" xfId="0" applyFont="1" applyFill="1" applyBorder="1" applyAlignment="1">
      <alignment horizontal="center"/>
    </xf>
    <xf numFmtId="0" fontId="11" fillId="9" borderId="1" xfId="0" applyFont="1" applyFill="1" applyBorder="1"/>
    <xf numFmtId="0" fontId="11" fillId="9" borderId="2" xfId="0" applyFont="1" applyFill="1" applyBorder="1"/>
    <xf numFmtId="0" fontId="9" fillId="3" borderId="9" xfId="0" applyFont="1" applyFill="1" applyBorder="1" applyAlignment="1" applyProtection="1">
      <alignment horizontal="center"/>
    </xf>
    <xf numFmtId="0" fontId="11" fillId="3" borderId="7" xfId="0" applyFont="1" applyFill="1" applyBorder="1" applyAlignment="1">
      <alignment horizontal="center"/>
    </xf>
    <xf numFmtId="0" fontId="11" fillId="3" borderId="6" xfId="0" applyFont="1" applyFill="1" applyBorder="1" applyAlignment="1">
      <alignment horizontal="center"/>
    </xf>
    <xf numFmtId="0" fontId="9" fillId="9" borderId="0" xfId="0" applyFont="1" applyFill="1" applyBorder="1" applyAlignment="1" applyProtection="1">
      <alignment horizontal="center" vertical="center"/>
    </xf>
    <xf numFmtId="0" fontId="9" fillId="3" borderId="15" xfId="0" applyFont="1" applyFill="1" applyBorder="1" applyAlignment="1" applyProtection="1">
      <alignment horizontal="center" wrapText="1"/>
    </xf>
    <xf numFmtId="0" fontId="9" fillId="3" borderId="1" xfId="0" applyFont="1" applyFill="1" applyBorder="1" applyAlignment="1" applyProtection="1">
      <alignment horizontal="center"/>
    </xf>
    <xf numFmtId="0" fontId="9" fillId="3" borderId="2" xfId="0" applyFont="1" applyFill="1" applyBorder="1" applyAlignment="1" applyProtection="1">
      <alignment horizontal="center"/>
    </xf>
    <xf numFmtId="0" fontId="9" fillId="3" borderId="4" xfId="0" applyFont="1" applyFill="1" applyBorder="1" applyAlignment="1" applyProtection="1">
      <alignment horizontal="center" wrapText="1"/>
    </xf>
    <xf numFmtId="0" fontId="9" fillId="3" borderId="15" xfId="0" applyFont="1" applyFill="1" applyBorder="1" applyAlignment="1" applyProtection="1">
      <alignment horizontal="center" wrapText="1"/>
    </xf>
    <xf numFmtId="0" fontId="11" fillId="2" borderId="15" xfId="0" applyFont="1" applyFill="1" applyBorder="1" applyAlignment="1" applyProtection="1">
      <protection locked="0"/>
    </xf>
    <xf numFmtId="0" fontId="11" fillId="2" borderId="1" xfId="0" applyFont="1" applyFill="1" applyBorder="1" applyAlignment="1" applyProtection="1">
      <protection locked="0"/>
    </xf>
    <xf numFmtId="0" fontId="11" fillId="2" borderId="2" xfId="0" applyFont="1" applyFill="1" applyBorder="1" applyAlignment="1" applyProtection="1">
      <protection locked="0"/>
    </xf>
    <xf numFmtId="0" fontId="11" fillId="2" borderId="4" xfId="0" applyFont="1" applyFill="1" applyBorder="1" applyAlignment="1" applyProtection="1">
      <alignment horizontal="center"/>
      <protection locked="0"/>
    </xf>
    <xf numFmtId="42" fontId="11" fillId="2" borderId="15" xfId="0" applyNumberFormat="1" applyFont="1" applyFill="1" applyBorder="1" applyAlignment="1" applyProtection="1">
      <alignment horizontal="center"/>
      <protection locked="0"/>
    </xf>
    <xf numFmtId="165" fontId="11" fillId="2" borderId="9" xfId="0" applyNumberFormat="1" applyFont="1" applyFill="1" applyBorder="1" applyAlignment="1" applyProtection="1">
      <alignment horizontal="center"/>
      <protection locked="0"/>
    </xf>
    <xf numFmtId="44" fontId="11" fillId="0" borderId="4" xfId="1" applyNumberFormat="1" applyFont="1" applyFill="1" applyBorder="1" applyAlignment="1" applyProtection="1">
      <alignment horizontal="right"/>
    </xf>
    <xf numFmtId="0" fontId="11" fillId="0" borderId="4" xfId="0" applyFont="1" applyBorder="1" applyProtection="1"/>
    <xf numFmtId="0" fontId="11" fillId="0" borderId="5" xfId="0" applyFont="1" applyBorder="1" applyProtection="1"/>
    <xf numFmtId="0" fontId="11" fillId="2" borderId="9" xfId="0" applyFont="1" applyFill="1" applyBorder="1" applyAlignment="1" applyProtection="1">
      <protection locked="0"/>
    </xf>
    <xf numFmtId="0" fontId="11" fillId="2" borderId="7" xfId="0" applyFont="1" applyFill="1" applyBorder="1" applyAlignment="1" applyProtection="1">
      <protection locked="0"/>
    </xf>
    <xf numFmtId="0" fontId="11" fillId="2" borderId="6" xfId="0" applyFont="1" applyFill="1" applyBorder="1" applyAlignment="1" applyProtection="1">
      <protection locked="0"/>
    </xf>
    <xf numFmtId="44" fontId="11" fillId="0" borderId="0" xfId="0" applyNumberFormat="1" applyFont="1" applyProtection="1"/>
    <xf numFmtId="0" fontId="9" fillId="5" borderId="15" xfId="0" applyFont="1" applyFill="1" applyBorder="1" applyAlignment="1" applyProtection="1">
      <protection locked="0"/>
    </xf>
    <xf numFmtId="0" fontId="9" fillId="5" borderId="1" xfId="0" applyFont="1" applyFill="1" applyBorder="1" applyAlignment="1" applyProtection="1">
      <protection locked="0"/>
    </xf>
    <xf numFmtId="0" fontId="9" fillId="5" borderId="2" xfId="0" applyFont="1" applyFill="1" applyBorder="1" applyAlignment="1" applyProtection="1">
      <protection locked="0"/>
    </xf>
    <xf numFmtId="0" fontId="11" fillId="5" borderId="4" xfId="0" applyFont="1" applyFill="1" applyBorder="1" applyAlignment="1" applyProtection="1">
      <alignment horizontal="center"/>
      <protection locked="0"/>
    </xf>
    <xf numFmtId="165" fontId="11" fillId="5" borderId="9" xfId="0" applyNumberFormat="1" applyFont="1" applyFill="1" applyBorder="1" applyAlignment="1" applyProtection="1">
      <alignment horizontal="center"/>
      <protection locked="0"/>
    </xf>
    <xf numFmtId="44" fontId="11" fillId="5" borderId="4" xfId="1" applyNumberFormat="1" applyFont="1" applyFill="1" applyBorder="1" applyAlignment="1" applyProtection="1">
      <alignment horizontal="right"/>
    </xf>
    <xf numFmtId="0" fontId="9" fillId="3" borderId="9" xfId="0" applyFont="1" applyFill="1" applyBorder="1" applyAlignment="1" applyProtection="1">
      <alignment horizontal="center" vertical="center"/>
    </xf>
    <xf numFmtId="0" fontId="9" fillId="3" borderId="15"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4" fontId="11" fillId="2" borderId="15" xfId="0" applyNumberFormat="1" applyFont="1" applyFill="1" applyBorder="1" applyAlignment="1" applyProtection="1">
      <alignment horizontal="right"/>
      <protection locked="0"/>
    </xf>
    <xf numFmtId="0" fontId="9" fillId="5" borderId="15" xfId="0" applyFont="1" applyFill="1" applyBorder="1" applyAlignment="1" applyProtection="1">
      <alignment wrapText="1"/>
      <protection locked="0"/>
    </xf>
    <xf numFmtId="0" fontId="9" fillId="5" borderId="1" xfId="0" applyFont="1" applyFill="1" applyBorder="1" applyAlignment="1" applyProtection="1">
      <alignment wrapText="1"/>
      <protection locked="0"/>
    </xf>
    <xf numFmtId="0" fontId="9" fillId="5" borderId="2" xfId="0" applyFont="1" applyFill="1" applyBorder="1" applyAlignment="1" applyProtection="1">
      <alignment wrapText="1"/>
      <protection locked="0"/>
    </xf>
    <xf numFmtId="0" fontId="9" fillId="3" borderId="9" xfId="0" applyFont="1" applyFill="1" applyBorder="1" applyAlignment="1" applyProtection="1">
      <alignment horizontal="center" wrapText="1"/>
    </xf>
    <xf numFmtId="0" fontId="11" fillId="0" borderId="6" xfId="0" applyFont="1" applyBorder="1" applyAlignment="1"/>
    <xf numFmtId="44" fontId="11" fillId="0" borderId="9" xfId="1" applyNumberFormat="1" applyFont="1" applyFill="1" applyBorder="1" applyAlignment="1" applyProtection="1">
      <alignment horizontal="right"/>
    </xf>
    <xf numFmtId="42" fontId="11" fillId="5" borderId="15" xfId="0" applyNumberFormat="1" applyFont="1" applyFill="1" applyBorder="1" applyAlignment="1" applyProtection="1">
      <alignment horizontal="center"/>
      <protection locked="0"/>
    </xf>
    <xf numFmtId="0" fontId="9" fillId="8" borderId="11" xfId="0" applyFont="1" applyFill="1" applyBorder="1" applyAlignment="1" applyProtection="1">
      <alignment vertical="center"/>
    </xf>
    <xf numFmtId="0" fontId="9" fillId="8" borderId="20" xfId="0" applyFont="1" applyFill="1" applyBorder="1" applyAlignment="1" applyProtection="1">
      <alignment vertical="center"/>
    </xf>
    <xf numFmtId="0" fontId="9" fillId="8" borderId="21" xfId="0" applyFont="1" applyFill="1" applyBorder="1" applyAlignment="1" applyProtection="1">
      <alignment vertical="center"/>
    </xf>
    <xf numFmtId="44" fontId="9" fillId="8" borderId="10" xfId="1" applyNumberFormat="1" applyFont="1" applyFill="1" applyBorder="1" applyAlignment="1" applyProtection="1">
      <alignment horizontal="right"/>
    </xf>
    <xf numFmtId="0" fontId="13" fillId="0" borderId="19" xfId="0" applyFont="1" applyBorder="1" applyAlignment="1" applyProtection="1">
      <alignment horizontal="left"/>
    </xf>
    <xf numFmtId="0" fontId="16" fillId="0" borderId="0" xfId="0" applyFont="1" applyProtection="1"/>
    <xf numFmtId="0" fontId="9" fillId="9" borderId="15" xfId="0" applyFont="1" applyFill="1" applyBorder="1" applyAlignment="1" applyProtection="1">
      <alignment horizontal="center"/>
    </xf>
    <xf numFmtId="0" fontId="9" fillId="9" borderId="1" xfId="0" applyFont="1" applyFill="1" applyBorder="1" applyAlignment="1" applyProtection="1">
      <alignment horizontal="center"/>
    </xf>
    <xf numFmtId="0" fontId="9" fillId="9" borderId="2" xfId="0" applyFont="1" applyFill="1" applyBorder="1" applyAlignment="1" applyProtection="1">
      <alignment horizontal="center"/>
    </xf>
    <xf numFmtId="0" fontId="16" fillId="0" borderId="0" xfId="0" applyFont="1" applyAlignment="1" applyProtection="1"/>
    <xf numFmtId="49" fontId="18" fillId="0" borderId="5" xfId="3" applyNumberFormat="1" applyFont="1" applyBorder="1" applyAlignment="1" applyProtection="1">
      <alignment horizontal="left" vertical="center"/>
    </xf>
    <xf numFmtId="0" fontId="18" fillId="2" borderId="9" xfId="0" applyFont="1" applyFill="1" applyBorder="1" applyAlignment="1" applyProtection="1">
      <alignment horizontal="center" vertical="center"/>
    </xf>
    <xf numFmtId="0" fontId="18" fillId="2" borderId="7"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16" fillId="0" borderId="0" xfId="0" applyFont="1" applyAlignment="1" applyProtection="1">
      <alignment vertical="center"/>
    </xf>
    <xf numFmtId="49" fontId="18" fillId="0" borderId="5" xfId="3" applyNumberFormat="1" applyFont="1" applyBorder="1" applyAlignment="1" applyProtection="1">
      <alignment vertical="center"/>
    </xf>
    <xf numFmtId="0" fontId="19" fillId="2" borderId="9"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9" fillId="0" borderId="9"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6" xfId="0" applyFont="1" applyBorder="1" applyAlignment="1" applyProtection="1">
      <alignment horizontal="left" vertical="center"/>
    </xf>
    <xf numFmtId="44" fontId="9" fillId="2" borderId="9" xfId="1" applyFont="1" applyFill="1" applyBorder="1" applyAlignment="1" applyProtection="1">
      <alignment horizontal="center" vertical="center"/>
    </xf>
    <xf numFmtId="44" fontId="9" fillId="2" borderId="7" xfId="1" applyFont="1" applyFill="1" applyBorder="1" applyAlignment="1" applyProtection="1">
      <alignment horizontal="center" vertical="center"/>
    </xf>
    <xf numFmtId="44" fontId="9" fillId="2" borderId="6" xfId="1"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0" borderId="14" xfId="0" applyFont="1" applyBorder="1" applyAlignment="1" applyProtection="1">
      <alignment horizontal="left"/>
    </xf>
    <xf numFmtId="0" fontId="9" fillId="0" borderId="16" xfId="0" applyFont="1" applyBorder="1" applyAlignment="1" applyProtection="1">
      <alignment horizontal="left"/>
    </xf>
    <xf numFmtId="0" fontId="9" fillId="0" borderId="3" xfId="0" applyFont="1" applyBorder="1" applyAlignment="1" applyProtection="1">
      <alignment horizontal="left"/>
    </xf>
    <xf numFmtId="44" fontId="9" fillId="0" borderId="14" xfId="1" applyNumberFormat="1" applyFont="1" applyFill="1" applyBorder="1" applyAlignment="1" applyProtection="1"/>
    <xf numFmtId="44" fontId="11" fillId="0" borderId="3" xfId="0" applyNumberFormat="1" applyFont="1" applyFill="1" applyBorder="1" applyAlignment="1" applyProtection="1"/>
    <xf numFmtId="0" fontId="11" fillId="0" borderId="15" xfId="0" applyFont="1" applyBorder="1" applyAlignment="1" applyProtection="1">
      <alignment horizontal="left"/>
    </xf>
    <xf numFmtId="0" fontId="11" fillId="0" borderId="1" xfId="0" applyFont="1" applyBorder="1" applyAlignment="1" applyProtection="1">
      <alignment horizontal="left"/>
    </xf>
    <xf numFmtId="0" fontId="11" fillId="0" borderId="2" xfId="0" applyFont="1" applyBorder="1" applyAlignment="1" applyProtection="1">
      <alignment horizontal="left"/>
    </xf>
    <xf numFmtId="0" fontId="11" fillId="0" borderId="15" xfId="0" applyFont="1" applyBorder="1" applyAlignment="1" applyProtection="1">
      <alignment horizontal="center"/>
    </xf>
    <xf numFmtId="0" fontId="11" fillId="0" borderId="2" xfId="0" applyFont="1" applyBorder="1" applyAlignment="1" applyProtection="1">
      <alignment horizontal="center"/>
    </xf>
    <xf numFmtId="44" fontId="11" fillId="0" borderId="3" xfId="1" applyNumberFormat="1" applyFont="1" applyFill="1" applyBorder="1" applyAlignment="1" applyProtection="1"/>
    <xf numFmtId="44" fontId="11" fillId="0" borderId="15" xfId="1" applyFont="1" applyBorder="1" applyAlignment="1" applyProtection="1">
      <alignment horizontal="center"/>
    </xf>
    <xf numFmtId="44" fontId="11" fillId="0" borderId="2" xfId="1" applyFont="1" applyBorder="1" applyAlignment="1" applyProtection="1">
      <alignment horizontal="center"/>
    </xf>
    <xf numFmtId="0" fontId="2" fillId="0" borderId="0" xfId="0" applyFont="1" applyProtection="1"/>
    <xf numFmtId="44" fontId="9" fillId="0" borderId="3" xfId="1" applyNumberFormat="1" applyFont="1" applyFill="1" applyBorder="1" applyAlignment="1" applyProtection="1"/>
    <xf numFmtId="0" fontId="11" fillId="0" borderId="13" xfId="0" applyFont="1" applyBorder="1" applyAlignment="1" applyProtection="1">
      <alignment horizontal="center"/>
    </xf>
    <xf numFmtId="0" fontId="11" fillId="0" borderId="12" xfId="0" applyFont="1" applyBorder="1" applyAlignment="1" applyProtection="1">
      <alignment horizontal="center"/>
    </xf>
    <xf numFmtId="44" fontId="9" fillId="0" borderId="13" xfId="1" applyNumberFormat="1" applyFont="1" applyFill="1" applyBorder="1" applyAlignment="1" applyProtection="1"/>
    <xf numFmtId="44" fontId="9" fillId="0" borderId="12" xfId="1" applyNumberFormat="1" applyFont="1" applyFill="1" applyBorder="1" applyAlignment="1" applyProtection="1"/>
    <xf numFmtId="0" fontId="11" fillId="0" borderId="15" xfId="0" applyFont="1" applyBorder="1" applyAlignment="1" applyProtection="1">
      <alignment horizontal="left" wrapText="1"/>
    </xf>
    <xf numFmtId="0" fontId="11" fillId="0" borderId="1" xfId="0" applyFont="1" applyBorder="1" applyAlignment="1" applyProtection="1">
      <alignment horizontal="left" wrapText="1"/>
    </xf>
    <xf numFmtId="0" fontId="9" fillId="8" borderId="11" xfId="0" applyFont="1" applyFill="1" applyBorder="1" applyAlignment="1" applyProtection="1">
      <alignment horizontal="left" vertical="center"/>
    </xf>
    <xf numFmtId="0" fontId="9" fillId="8" borderId="20" xfId="0" applyFont="1" applyFill="1" applyBorder="1" applyAlignment="1" applyProtection="1">
      <alignment horizontal="left" vertical="center"/>
    </xf>
    <xf numFmtId="0" fontId="9" fillId="8" borderId="21" xfId="0" applyFont="1" applyFill="1" applyBorder="1" applyAlignment="1" applyProtection="1">
      <alignment horizontal="left" vertical="center"/>
    </xf>
    <xf numFmtId="44" fontId="9" fillId="8" borderId="14" xfId="1" applyFont="1" applyFill="1" applyBorder="1" applyAlignment="1" applyProtection="1">
      <alignment vertical="center"/>
    </xf>
    <xf numFmtId="44" fontId="11" fillId="8" borderId="3" xfId="1" applyFont="1" applyFill="1" applyBorder="1" applyAlignment="1" applyProtection="1"/>
    <xf numFmtId="0" fontId="11" fillId="0" borderId="4" xfId="0" applyFont="1" applyBorder="1" applyAlignment="1" applyProtection="1">
      <alignment vertical="center"/>
    </xf>
    <xf numFmtId="44" fontId="9" fillId="0" borderId="9" xfId="0" applyNumberFormat="1" applyFont="1" applyBorder="1" applyAlignment="1" applyProtection="1">
      <alignment vertical="center"/>
    </xf>
    <xf numFmtId="0" fontId="9" fillId="0" borderId="6" xfId="0" applyFont="1" applyBorder="1" applyAlignment="1" applyProtection="1">
      <alignment vertical="center"/>
    </xf>
    <xf numFmtId="0" fontId="9" fillId="9" borderId="13" xfId="0" applyFont="1" applyFill="1" applyBorder="1" applyAlignment="1" applyProtection="1">
      <alignment horizontal="center" vertical="center"/>
    </xf>
    <xf numFmtId="0" fontId="20" fillId="0" borderId="5" xfId="0" applyFont="1" applyBorder="1" applyAlignment="1" applyProtection="1">
      <alignment horizontal="left" vertical="center"/>
    </xf>
    <xf numFmtId="0" fontId="11" fillId="2" borderId="5" xfId="0" applyFont="1" applyFill="1" applyBorder="1" applyAlignment="1" applyProtection="1">
      <alignment horizontal="center"/>
      <protection locked="0"/>
    </xf>
    <xf numFmtId="0" fontId="20" fillId="0" borderId="5" xfId="0" applyFont="1" applyBorder="1" applyAlignment="1" applyProtection="1">
      <alignment horizontal="left" vertical="center"/>
    </xf>
    <xf numFmtId="0" fontId="20" fillId="2" borderId="5" xfId="0" applyFont="1" applyFill="1" applyBorder="1" applyAlignment="1" applyProtection="1">
      <alignment horizontal="center"/>
    </xf>
    <xf numFmtId="0" fontId="20" fillId="0" borderId="5" xfId="0" applyFont="1" applyBorder="1" applyAlignment="1" applyProtection="1">
      <alignment vertical="center"/>
    </xf>
    <xf numFmtId="0" fontId="16" fillId="0" borderId="0" xfId="0" applyFont="1" applyBorder="1" applyProtection="1"/>
    <xf numFmtId="0" fontId="16" fillId="0" borderId="0" xfId="0" applyFont="1" applyFill="1" applyProtection="1"/>
    <xf numFmtId="0" fontId="21" fillId="2" borderId="5" xfId="0" applyFont="1" applyFill="1" applyBorder="1" applyAlignment="1" applyProtection="1">
      <alignment horizontal="center" vertical="center"/>
    </xf>
    <xf numFmtId="0" fontId="21" fillId="0" borderId="9" xfId="0" applyFont="1" applyBorder="1" applyAlignment="1" applyProtection="1">
      <alignment horizontal="left" vertical="center"/>
    </xf>
    <xf numFmtId="0" fontId="21" fillId="0" borderId="7" xfId="0" applyFont="1" applyBorder="1" applyAlignment="1" applyProtection="1">
      <alignment horizontal="left" vertical="center"/>
    </xf>
    <xf numFmtId="0" fontId="21" fillId="0" borderId="6" xfId="0" applyFont="1" applyBorder="1" applyAlignment="1" applyProtection="1">
      <alignment horizontal="left" vertical="center"/>
    </xf>
    <xf numFmtId="0" fontId="23" fillId="0" borderId="4" xfId="0" applyFont="1" applyBorder="1" applyAlignment="1" applyProtection="1">
      <alignment horizontal="left" vertical="center"/>
    </xf>
    <xf numFmtId="0" fontId="9" fillId="10" borderId="14" xfId="0" applyFont="1" applyFill="1" applyBorder="1" applyAlignment="1">
      <alignment horizontal="left" wrapText="1"/>
    </xf>
    <xf numFmtId="0" fontId="9" fillId="10" borderId="16" xfId="0" applyFont="1" applyFill="1" applyBorder="1" applyAlignment="1">
      <alignment horizontal="left" wrapText="1"/>
    </xf>
    <xf numFmtId="0" fontId="9" fillId="10" borderId="3" xfId="0" applyFont="1" applyFill="1" applyBorder="1" applyAlignment="1">
      <alignment horizontal="left" wrapText="1"/>
    </xf>
    <xf numFmtId="0" fontId="24" fillId="10" borderId="15" xfId="2" applyFont="1" applyFill="1" applyBorder="1" applyAlignment="1" applyProtection="1">
      <alignment horizontal="center" vertical="center" wrapText="1"/>
    </xf>
    <xf numFmtId="0" fontId="24" fillId="10" borderId="1" xfId="2" applyFont="1" applyFill="1" applyBorder="1" applyAlignment="1" applyProtection="1">
      <alignment horizontal="center" vertical="center" wrapText="1"/>
    </xf>
    <xf numFmtId="0" fontId="24" fillId="10" borderId="2" xfId="2" applyFont="1" applyFill="1" applyBorder="1" applyAlignment="1" applyProtection="1">
      <alignment horizontal="center" vertical="center" wrapText="1"/>
    </xf>
    <xf numFmtId="0" fontId="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8" xfId="0" applyFont="1" applyFill="1" applyBorder="1" applyAlignment="1">
      <alignment vertical="center" wrapText="1"/>
    </xf>
    <xf numFmtId="0" fontId="9" fillId="3" borderId="8" xfId="0" applyFont="1" applyFill="1" applyBorder="1" applyAlignment="1">
      <alignment horizontal="center" vertical="center" wrapText="1"/>
    </xf>
    <xf numFmtId="0" fontId="9" fillId="9" borderId="9" xfId="0" applyFont="1" applyFill="1" applyBorder="1" applyAlignment="1"/>
    <xf numFmtId="0" fontId="9" fillId="9" borderId="7" xfId="0" applyFont="1" applyFill="1" applyBorder="1" applyAlignment="1"/>
    <xf numFmtId="0" fontId="9" fillId="9" borderId="6" xfId="0" applyFont="1" applyFill="1" applyBorder="1" applyAlignment="1"/>
    <xf numFmtId="0" fontId="11" fillId="2" borderId="5" xfId="0" applyFont="1" applyFill="1" applyBorder="1" applyAlignment="1" applyProtection="1">
      <alignment horizontal="left"/>
      <protection locked="0"/>
    </xf>
    <xf numFmtId="0" fontId="11" fillId="2" borderId="5" xfId="0" applyFont="1" applyFill="1" applyBorder="1" applyAlignment="1" applyProtection="1">
      <alignment horizontal="center"/>
      <protection locked="0"/>
    </xf>
    <xf numFmtId="0" fontId="11" fillId="2" borderId="5" xfId="0" applyFont="1" applyFill="1" applyBorder="1" applyAlignment="1" applyProtection="1">
      <alignment horizontal="left"/>
      <protection locked="0"/>
    </xf>
    <xf numFmtId="7" fontId="11" fillId="2" borderId="5" xfId="1" applyNumberFormat="1" applyFont="1" applyFill="1" applyBorder="1" applyAlignment="1" applyProtection="1">
      <protection locked="0"/>
    </xf>
    <xf numFmtId="7" fontId="11" fillId="0" borderId="5" xfId="1" applyNumberFormat="1" applyFont="1" applyFill="1" applyBorder="1" applyAlignment="1"/>
    <xf numFmtId="9" fontId="11" fillId="2" borderId="9" xfId="1" applyNumberFormat="1" applyFont="1" applyFill="1" applyBorder="1" applyAlignment="1" applyProtection="1">
      <alignment horizontal="center"/>
      <protection locked="0"/>
    </xf>
    <xf numFmtId="44" fontId="11" fillId="0" borderId="5" xfId="0" applyNumberFormat="1" applyFont="1" applyBorder="1"/>
    <xf numFmtId="0" fontId="11" fillId="6" borderId="9" xfId="0" applyFont="1" applyFill="1" applyBorder="1" applyAlignment="1" applyProtection="1">
      <alignment horizontal="left"/>
      <protection locked="0"/>
    </xf>
    <xf numFmtId="0" fontId="11" fillId="6" borderId="7" xfId="0" applyFont="1" applyFill="1" applyBorder="1" applyAlignment="1" applyProtection="1">
      <alignment horizontal="left"/>
      <protection locked="0"/>
    </xf>
    <xf numFmtId="0" fontId="11" fillId="6" borderId="6" xfId="0" applyFont="1" applyFill="1" applyBorder="1" applyAlignment="1" applyProtection="1">
      <alignment horizontal="left"/>
      <protection locked="0"/>
    </xf>
    <xf numFmtId="44" fontId="11" fillId="6" borderId="5" xfId="1" applyFont="1" applyFill="1" applyBorder="1" applyAlignment="1"/>
    <xf numFmtId="0" fontId="9" fillId="8" borderId="11" xfId="0" applyFont="1" applyFill="1" applyBorder="1" applyAlignment="1">
      <alignment horizontal="left"/>
    </xf>
    <xf numFmtId="0" fontId="9" fillId="8" borderId="20" xfId="0" applyFont="1" applyFill="1" applyBorder="1" applyAlignment="1">
      <alignment horizontal="left"/>
    </xf>
    <xf numFmtId="0" fontId="9" fillId="8" borderId="21" xfId="0" applyFont="1" applyFill="1" applyBorder="1" applyAlignment="1">
      <alignment horizontal="left"/>
    </xf>
    <xf numFmtId="44" fontId="9" fillId="8" borderId="10" xfId="1" applyFont="1" applyFill="1" applyBorder="1" applyAlignment="1"/>
    <xf numFmtId="0" fontId="11" fillId="0" borderId="0" xfId="0" applyFont="1" applyAlignment="1">
      <alignment horizontal="center"/>
    </xf>
    <xf numFmtId="0" fontId="15" fillId="0" borderId="13" xfId="0" applyFont="1" applyBorder="1" applyAlignment="1">
      <alignment horizontal="left"/>
    </xf>
    <xf numFmtId="0" fontId="15" fillId="0" borderId="0" xfId="0" applyFont="1" applyBorder="1" applyAlignment="1">
      <alignment horizontal="left"/>
    </xf>
    <xf numFmtId="0" fontId="15" fillId="0" borderId="12" xfId="0" applyFont="1" applyBorder="1" applyAlignment="1">
      <alignment horizontal="left"/>
    </xf>
    <xf numFmtId="0" fontId="5" fillId="7" borderId="9" xfId="0" applyFont="1" applyFill="1" applyBorder="1" applyAlignment="1" applyProtection="1">
      <alignment horizontal="left"/>
    </xf>
    <xf numFmtId="0" fontId="9" fillId="3" borderId="14"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164" fontId="11" fillId="2" borderId="5" xfId="0" applyNumberFormat="1" applyFont="1" applyFill="1" applyBorder="1" applyAlignment="1" applyProtection="1">
      <protection locked="0"/>
    </xf>
    <xf numFmtId="44" fontId="11" fillId="0" borderId="5" xfId="1" applyNumberFormat="1" applyFont="1" applyFill="1" applyBorder="1" applyAlignment="1" applyProtection="1"/>
    <xf numFmtId="0" fontId="9" fillId="0" borderId="9" xfId="0" applyFont="1" applyFill="1" applyBorder="1" applyAlignment="1" applyProtection="1">
      <alignment horizontal="center"/>
    </xf>
    <xf numFmtId="0" fontId="9" fillId="0" borderId="7" xfId="0" applyFont="1" applyFill="1" applyBorder="1" applyAlignment="1" applyProtection="1">
      <alignment horizontal="center"/>
    </xf>
    <xf numFmtId="0" fontId="9" fillId="7" borderId="9" xfId="0" applyFont="1" applyFill="1" applyBorder="1" applyAlignment="1" applyProtection="1">
      <alignment horizontal="left"/>
    </xf>
    <xf numFmtId="44" fontId="9" fillId="7" borderId="5" xfId="1" applyNumberFormat="1" applyFont="1" applyFill="1" applyBorder="1" applyAlignment="1" applyProtection="1"/>
    <xf numFmtId="44" fontId="9" fillId="8" borderId="17" xfId="1" applyNumberFormat="1" applyFont="1" applyFill="1" applyBorder="1" applyAlignment="1" applyProtection="1"/>
    <xf numFmtId="0" fontId="11" fillId="9" borderId="0" xfId="0" applyFont="1" applyFill="1" applyProtection="1"/>
    <xf numFmtId="0" fontId="9" fillId="3" borderId="5"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5" xfId="0" applyFont="1" applyFill="1" applyBorder="1" applyAlignment="1" applyProtection="1">
      <alignment horizontal="left"/>
    </xf>
    <xf numFmtId="0" fontId="11" fillId="0" borderId="9" xfId="0" applyFont="1" applyBorder="1" applyProtection="1"/>
    <xf numFmtId="165" fontId="11" fillId="2" borderId="4" xfId="1" applyNumberFormat="1" applyFont="1" applyFill="1" applyBorder="1" applyAlignment="1" applyProtection="1">
      <alignment vertical="center"/>
      <protection locked="0"/>
    </xf>
    <xf numFmtId="0" fontId="11" fillId="0" borderId="7" xfId="0" applyFont="1" applyBorder="1" applyProtection="1"/>
    <xf numFmtId="44" fontId="9" fillId="3" borderId="5" xfId="1" applyNumberFormat="1" applyFont="1" applyFill="1" applyBorder="1" applyAlignment="1" applyProtection="1"/>
    <xf numFmtId="44" fontId="9" fillId="8" borderId="10" xfId="1" applyFont="1" applyFill="1" applyBorder="1" applyAlignment="1" applyProtection="1"/>
    <xf numFmtId="0" fontId="11" fillId="0" borderId="16" xfId="0" applyFont="1" applyBorder="1" applyProtection="1"/>
    <xf numFmtId="0" fontId="11" fillId="0" borderId="0" xfId="0" applyFont="1" applyFill="1" applyBorder="1" applyAlignment="1" applyProtection="1">
      <alignment horizontal="left"/>
    </xf>
    <xf numFmtId="164" fontId="9" fillId="0" borderId="0" xfId="0" applyNumberFormat="1" applyFont="1" applyFill="1" applyBorder="1" applyAlignment="1" applyProtection="1"/>
    <xf numFmtId="44" fontId="9" fillId="0" borderId="0" xfId="1" applyNumberFormat="1" applyFont="1" applyFill="1" applyBorder="1" applyAlignment="1" applyProtection="1"/>
    <xf numFmtId="0" fontId="9" fillId="0" borderId="0" xfId="0" applyFont="1" applyFill="1" applyBorder="1" applyAlignment="1" applyProtection="1">
      <alignment horizontal="center"/>
    </xf>
    <xf numFmtId="0" fontId="11" fillId="0" borderId="0" xfId="0" applyFont="1" applyFill="1" applyBorder="1" applyProtection="1"/>
    <xf numFmtId="0" fontId="9" fillId="9" borderId="0" xfId="0" applyFont="1" applyFill="1" applyAlignment="1" applyProtection="1">
      <alignment horizontal="left" vertical="center"/>
    </xf>
    <xf numFmtId="0" fontId="9" fillId="3" borderId="14" xfId="0" applyFont="1" applyFill="1" applyBorder="1" applyAlignment="1" applyProtection="1">
      <alignment horizontal="center" vertical="center" wrapText="1"/>
    </xf>
    <xf numFmtId="0" fontId="17" fillId="3" borderId="9" xfId="0" applyFont="1" applyFill="1" applyBorder="1" applyAlignment="1" applyProtection="1">
      <alignment horizontal="left" wrapText="1"/>
    </xf>
    <xf numFmtId="0" fontId="17" fillId="3" borderId="7" xfId="0" applyFont="1" applyFill="1" applyBorder="1" applyAlignment="1" applyProtection="1">
      <alignment horizontal="left" wrapText="1"/>
    </xf>
    <xf numFmtId="0" fontId="17" fillId="3" borderId="6" xfId="0" applyFont="1" applyFill="1" applyBorder="1" applyAlignment="1" applyProtection="1">
      <alignment horizontal="left" wrapText="1"/>
    </xf>
    <xf numFmtId="0" fontId="11" fillId="2" borderId="9" xfId="0" applyFont="1" applyFill="1" applyBorder="1" applyAlignment="1" applyProtection="1">
      <alignment horizontal="center"/>
      <protection locked="0"/>
    </xf>
    <xf numFmtId="7" fontId="11" fillId="2" borderId="5" xfId="1" applyNumberFormat="1" applyFont="1" applyFill="1" applyBorder="1" applyAlignment="1" applyProtection="1">
      <alignment horizontal="right"/>
      <protection locked="0"/>
    </xf>
    <xf numFmtId="7" fontId="11" fillId="2" borderId="4" xfId="1" applyNumberFormat="1" applyFont="1" applyFill="1" applyBorder="1" applyAlignment="1" applyProtection="1">
      <alignment horizontal="right"/>
    </xf>
    <xf numFmtId="0" fontId="9" fillId="3" borderId="9" xfId="0" applyFont="1" applyFill="1" applyBorder="1" applyAlignment="1" applyProtection="1">
      <alignment horizontal="center" wrapText="1"/>
    </xf>
    <xf numFmtId="0" fontId="11" fillId="0" borderId="9" xfId="0" applyFont="1" applyFill="1" applyBorder="1" applyAlignment="1" applyProtection="1">
      <alignment horizontal="left"/>
    </xf>
    <xf numFmtId="0" fontId="11" fillId="0" borderId="14" xfId="0" applyFont="1" applyFill="1" applyBorder="1" applyAlignment="1" applyProtection="1">
      <alignment horizontal="left"/>
    </xf>
    <xf numFmtId="0" fontId="9" fillId="0" borderId="14" xfId="0" applyFont="1" applyFill="1" applyBorder="1" applyAlignment="1" applyProtection="1">
      <alignment horizontal="left" vertical="top" wrapText="1"/>
    </xf>
    <xf numFmtId="7" fontId="11" fillId="2" borderId="8" xfId="1" applyNumberFormat="1" applyFont="1" applyFill="1" applyBorder="1" applyAlignment="1" applyProtection="1">
      <alignment horizontal="right"/>
    </xf>
    <xf numFmtId="0" fontId="9" fillId="0" borderId="13" xfId="0" applyFont="1" applyFill="1" applyBorder="1" applyAlignment="1" applyProtection="1">
      <alignment horizontal="left" vertical="top" wrapText="1"/>
    </xf>
    <xf numFmtId="0" fontId="11" fillId="0" borderId="25" xfId="0" applyFont="1" applyBorder="1" applyAlignment="1"/>
    <xf numFmtId="0" fontId="9" fillId="0" borderId="15" xfId="0" applyFont="1" applyFill="1" applyBorder="1" applyAlignment="1" applyProtection="1">
      <alignment horizontal="left" vertical="top" wrapText="1"/>
    </xf>
    <xf numFmtId="0" fontId="11" fillId="0" borderId="4" xfId="0" applyFont="1" applyBorder="1" applyAlignment="1"/>
    <xf numFmtId="0" fontId="9" fillId="8" borderId="24" xfId="0" applyFont="1" applyFill="1" applyBorder="1" applyAlignment="1" applyProtection="1">
      <alignment horizontal="left"/>
    </xf>
    <xf numFmtId="0" fontId="13" fillId="0" borderId="0" xfId="0" applyFont="1" applyBorder="1" applyAlignment="1" applyProtection="1">
      <alignment horizontal="center" vertical="center"/>
    </xf>
    <xf numFmtId="0" fontId="11"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9" fillId="9" borderId="0" xfId="0" applyFont="1" applyFill="1" applyBorder="1" applyAlignment="1" applyProtection="1">
      <alignment horizontal="center"/>
    </xf>
    <xf numFmtId="0" fontId="0" fillId="0" borderId="0" xfId="0" applyAlignment="1">
      <alignment horizontal="center"/>
    </xf>
    <xf numFmtId="0" fontId="23" fillId="0" borderId="18" xfId="0" applyFont="1" applyBorder="1" applyAlignment="1" applyProtection="1">
      <alignment horizontal="center" vertical="center"/>
    </xf>
    <xf numFmtId="0" fontId="8" fillId="0" borderId="18" xfId="0" applyFont="1" applyBorder="1" applyAlignment="1" applyProtection="1">
      <alignment horizontal="center" vertical="center"/>
    </xf>
    <xf numFmtId="0" fontId="25" fillId="0" borderId="15"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1" fillId="0" borderId="0" xfId="0" applyFont="1" applyAlignment="1">
      <alignment horizontal="center"/>
    </xf>
    <xf numFmtId="0" fontId="9" fillId="3" borderId="7" xfId="0" applyFont="1" applyFill="1" applyBorder="1" applyAlignment="1" applyProtection="1">
      <alignment horizontal="center" vertical="center"/>
    </xf>
    <xf numFmtId="0" fontId="9" fillId="3" borderId="5" xfId="0" applyFont="1" applyFill="1" applyBorder="1" applyAlignment="1" applyProtection="1">
      <alignment horizontal="center" wrapText="1"/>
    </xf>
    <xf numFmtId="0" fontId="9" fillId="9" borderId="9" xfId="0" applyFont="1" applyFill="1" applyBorder="1" applyAlignment="1" applyProtection="1">
      <alignment horizontal="left"/>
    </xf>
    <xf numFmtId="0" fontId="9" fillId="9" borderId="7" xfId="0" applyFont="1" applyFill="1" applyBorder="1" applyAlignment="1" applyProtection="1">
      <alignment horizontal="left"/>
    </xf>
    <xf numFmtId="0" fontId="9" fillId="0" borderId="5" xfId="0" applyFont="1" applyFill="1" applyBorder="1" applyAlignment="1" applyProtection="1">
      <alignment horizontal="center"/>
    </xf>
    <xf numFmtId="0" fontId="9" fillId="0" borderId="5" xfId="0" applyFont="1" applyFill="1" applyBorder="1" applyAlignment="1" applyProtection="1">
      <alignment horizontal="center"/>
    </xf>
    <xf numFmtId="164" fontId="9" fillId="0" borderId="8" xfId="1" applyNumberFormat="1" applyFont="1" applyFill="1" applyBorder="1" applyAlignment="1" applyProtection="1">
      <alignment horizontal="center" vertical="center"/>
    </xf>
    <xf numFmtId="0" fontId="11" fillId="2" borderId="5" xfId="0" applyFont="1" applyFill="1" applyBorder="1" applyAlignment="1" applyProtection="1">
      <alignment horizontal="center" vertical="center"/>
      <protection locked="0"/>
    </xf>
    <xf numFmtId="164" fontId="11" fillId="2" borderId="5" xfId="0" applyNumberFormat="1" applyFont="1" applyFill="1" applyBorder="1" applyAlignment="1" applyProtection="1">
      <alignment horizontal="center" vertical="center"/>
      <protection locked="0"/>
    </xf>
    <xf numFmtId="164" fontId="11" fillId="0" borderId="5" xfId="0" applyNumberFormat="1" applyFont="1" applyFill="1" applyBorder="1" applyAlignment="1" applyProtection="1">
      <alignment horizontal="center" vertical="center"/>
    </xf>
    <xf numFmtId="164" fontId="9" fillId="0" borderId="4" xfId="1" applyNumberFormat="1"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11" fillId="3" borderId="9" xfId="0" applyFont="1" applyFill="1" applyBorder="1" applyAlignment="1" applyProtection="1">
      <alignment horizontal="left"/>
    </xf>
    <xf numFmtId="0" fontId="11" fillId="3" borderId="7" xfId="0" applyFont="1" applyFill="1" applyBorder="1" applyAlignment="1" applyProtection="1">
      <alignment horizontal="left"/>
    </xf>
    <xf numFmtId="0" fontId="11" fillId="3" borderId="6" xfId="0" applyFont="1" applyFill="1" applyBorder="1" applyAlignment="1" applyProtection="1">
      <alignment horizontal="left"/>
    </xf>
    <xf numFmtId="44" fontId="11" fillId="3" borderId="5" xfId="1" applyFont="1" applyFill="1" applyBorder="1" applyAlignment="1" applyProtection="1"/>
    <xf numFmtId="0" fontId="11" fillId="0" borderId="3" xfId="0" applyFont="1" applyBorder="1" applyProtection="1"/>
    <xf numFmtId="44" fontId="9" fillId="8" borderId="10" xfId="1" applyNumberFormat="1" applyFont="1" applyFill="1" applyBorder="1" applyAlignment="1" applyProtection="1"/>
    <xf numFmtId="0" fontId="9" fillId="9" borderId="6" xfId="0" applyFont="1" applyFill="1" applyBorder="1" applyAlignment="1" applyProtection="1">
      <alignment horizontal="left"/>
    </xf>
    <xf numFmtId="0" fontId="9" fillId="0" borderId="9"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9" fontId="9" fillId="0" borderId="9" xfId="0" applyNumberFormat="1" applyFont="1" applyFill="1" applyBorder="1" applyAlignment="1" applyProtection="1">
      <alignment horizontal="center"/>
    </xf>
    <xf numFmtId="0" fontId="9" fillId="0" borderId="6" xfId="0" applyFont="1" applyFill="1" applyBorder="1" applyAlignment="1" applyProtection="1">
      <alignment horizontal="center"/>
    </xf>
    <xf numFmtId="0" fontId="9" fillId="0" borderId="9"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164" fontId="11" fillId="0" borderId="8" xfId="1" applyNumberFormat="1" applyFont="1" applyFill="1" applyBorder="1" applyAlignment="1" applyProtection="1">
      <alignment horizontal="center" vertical="center"/>
    </xf>
    <xf numFmtId="0" fontId="11" fillId="4" borderId="9"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164" fontId="11" fillId="4" borderId="5" xfId="0" applyNumberFormat="1" applyFont="1" applyFill="1" applyBorder="1" applyAlignment="1" applyProtection="1">
      <alignment horizontal="center" vertical="center"/>
      <protection locked="0"/>
    </xf>
    <xf numFmtId="164" fontId="11" fillId="0" borderId="9" xfId="0" applyNumberFormat="1" applyFont="1" applyFill="1" applyBorder="1" applyAlignment="1" applyProtection="1">
      <alignment horizontal="center" vertical="center"/>
    </xf>
    <xf numFmtId="164" fontId="11" fillId="0" borderId="6" xfId="0" applyNumberFormat="1" applyFont="1" applyFill="1" applyBorder="1" applyAlignment="1" applyProtection="1">
      <alignment horizontal="center" vertical="center"/>
    </xf>
    <xf numFmtId="164" fontId="11" fillId="0" borderId="4" xfId="1" applyNumberFormat="1" applyFont="1" applyFill="1" applyBorder="1" applyAlignment="1" applyProtection="1">
      <alignment horizontal="center" vertical="center"/>
    </xf>
    <xf numFmtId="164" fontId="9" fillId="3" borderId="5" xfId="1" applyNumberFormat="1" applyFont="1" applyFill="1" applyBorder="1" applyAlignment="1" applyProtection="1"/>
    <xf numFmtId="0" fontId="9" fillId="8" borderId="27" xfId="0" applyFont="1" applyFill="1" applyBorder="1" applyAlignment="1" applyProtection="1">
      <alignment horizontal="left" wrapText="1"/>
    </xf>
    <xf numFmtId="0" fontId="9" fillId="8" borderId="28" xfId="0" applyFont="1" applyFill="1" applyBorder="1" applyAlignment="1" applyProtection="1">
      <alignment horizontal="left" wrapText="1"/>
    </xf>
    <xf numFmtId="0" fontId="9" fillId="8" borderId="29" xfId="0" applyFont="1" applyFill="1" applyBorder="1" applyAlignment="1" applyProtection="1">
      <alignment horizontal="left" wrapText="1"/>
    </xf>
    <xf numFmtId="44" fontId="9" fillId="8" borderId="26" xfId="1" applyNumberFormat="1" applyFont="1" applyFill="1" applyBorder="1" applyAlignment="1" applyProtection="1"/>
    <xf numFmtId="0" fontId="0" fillId="0" borderId="1" xfId="0" applyBorder="1" applyAlignment="1">
      <alignment wrapText="1"/>
    </xf>
    <xf numFmtId="0" fontId="0" fillId="0" borderId="2" xfId="0" applyBorder="1" applyAlignment="1">
      <alignment wrapText="1"/>
    </xf>
    <xf numFmtId="0" fontId="9" fillId="0" borderId="9" xfId="0" applyFont="1" applyBorder="1" applyAlignment="1" applyProtection="1">
      <alignment horizontal="left"/>
    </xf>
    <xf numFmtId="0" fontId="9" fillId="0" borderId="7" xfId="0" applyFont="1" applyBorder="1" applyAlignment="1" applyProtection="1">
      <alignment horizontal="left"/>
    </xf>
    <xf numFmtId="0" fontId="9" fillId="0" borderId="6" xfId="0" applyFont="1" applyBorder="1" applyAlignment="1" applyProtection="1">
      <alignment horizontal="left"/>
    </xf>
    <xf numFmtId="44" fontId="9" fillId="0" borderId="9" xfId="1" applyNumberFormat="1" applyFont="1" applyFill="1" applyBorder="1" applyAlignment="1" applyProtection="1"/>
    <xf numFmtId="44" fontId="9" fillId="0" borderId="6" xfId="1" applyNumberFormat="1" applyFont="1" applyFill="1" applyBorder="1" applyAlignment="1" applyProtection="1"/>
    <xf numFmtId="0" fontId="9" fillId="3" borderId="6" xfId="0" applyFont="1" applyFill="1" applyBorder="1" applyAlignment="1" applyProtection="1">
      <alignment horizontal="center" wrapText="1"/>
    </xf>
    <xf numFmtId="0" fontId="13" fillId="0" borderId="23" xfId="0" applyFont="1" applyBorder="1" applyAlignment="1" applyProtection="1">
      <alignment horizontal="left"/>
    </xf>
    <xf numFmtId="164" fontId="26" fillId="0" borderId="30" xfId="0" applyNumberFormat="1" applyFont="1" applyBorder="1" applyAlignment="1">
      <alignment horizontal="left" vertical="center"/>
    </xf>
    <xf numFmtId="0" fontId="27" fillId="0" borderId="30" xfId="0" applyFont="1" applyBorder="1" applyAlignment="1">
      <alignment horizontal="right" vertical="center"/>
    </xf>
    <xf numFmtId="164" fontId="27" fillId="0" borderId="30" xfId="0" applyNumberFormat="1" applyFont="1" applyBorder="1" applyAlignment="1">
      <alignment horizontal="left" vertical="center"/>
    </xf>
    <xf numFmtId="0" fontId="26" fillId="0" borderId="30" xfId="0" applyFont="1" applyBorder="1" applyAlignment="1">
      <alignment horizontal="justify" vertical="center"/>
    </xf>
    <xf numFmtId="0" fontId="5" fillId="3" borderId="31" xfId="0" applyFont="1" applyFill="1" applyBorder="1" applyAlignment="1" applyProtection="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cellXfs>
  <cellStyles count="4">
    <cellStyle name="Currency" xfId="1" builtinId="4"/>
    <cellStyle name="Hyperlink" xfId="2" builtinId="8"/>
    <cellStyle name="Normal" xfId="0" builtinId="0"/>
    <cellStyle name="Normal 2" xfId="3"/>
  </cellStyles>
  <dxfs count="1">
    <dxf>
      <fill>
        <patternFill>
          <bgColor rgb="FFFF0000"/>
        </patternFill>
      </fill>
    </dxf>
  </dxfs>
  <tableStyles count="0" defaultTableStyle="TableStyleMedium9"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tdhca.state.tx.us/community-affairs/procurement/index.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tabSelected="1" zoomScaleNormal="100" workbookViewId="0">
      <selection activeCell="Q19" sqref="Q19"/>
    </sheetView>
  </sheetViews>
  <sheetFormatPr defaultColWidth="9.140625" defaultRowHeight="18.75" x14ac:dyDescent="0.3"/>
  <cols>
    <col min="1" max="1" width="19.7109375" style="129" customWidth="1"/>
    <col min="2" max="3" width="9.140625" style="129"/>
    <col min="4" max="4" width="7.140625" style="129" customWidth="1"/>
    <col min="5" max="5" width="16.42578125" style="129" customWidth="1"/>
    <col min="6" max="6" width="8.140625" style="129" customWidth="1"/>
    <col min="7" max="7" width="28.28515625" style="129" customWidth="1"/>
    <col min="8" max="8" width="13.42578125" style="189" customWidth="1"/>
    <col min="9" max="10" width="9.140625" style="129"/>
    <col min="11" max="11" width="29" style="129" bestFit="1" customWidth="1"/>
    <col min="12" max="12" width="17.140625" style="129" customWidth="1"/>
    <col min="13" max="16384" width="9.140625" style="129"/>
  </cols>
  <sheetData>
    <row r="1" spans="1:13" x14ac:dyDescent="0.3">
      <c r="A1" s="1" t="s">
        <v>0</v>
      </c>
      <c r="B1" s="2"/>
      <c r="C1" s="2"/>
      <c r="D1" s="2"/>
      <c r="E1" s="2"/>
      <c r="F1" s="2"/>
      <c r="G1" s="2"/>
      <c r="H1" s="3"/>
    </row>
    <row r="2" spans="1:13" x14ac:dyDescent="0.3">
      <c r="A2" s="5" t="s">
        <v>100</v>
      </c>
      <c r="B2" s="6"/>
      <c r="C2" s="6"/>
      <c r="D2" s="6"/>
      <c r="E2" s="6"/>
      <c r="F2" s="6"/>
      <c r="G2" s="6"/>
      <c r="H2" s="7"/>
    </row>
    <row r="3" spans="1:13" s="133" customFormat="1" ht="22.5" customHeight="1" x14ac:dyDescent="0.3">
      <c r="A3" s="130" t="s">
        <v>101</v>
      </c>
      <c r="B3" s="131"/>
      <c r="C3" s="131"/>
      <c r="D3" s="131"/>
      <c r="E3" s="131"/>
      <c r="F3" s="131"/>
      <c r="G3" s="131"/>
      <c r="H3" s="132"/>
    </row>
    <row r="4" spans="1:13" ht="15.75" customHeight="1" x14ac:dyDescent="0.3">
      <c r="A4" s="190" t="s">
        <v>88</v>
      </c>
      <c r="B4" s="190"/>
      <c r="C4" s="190"/>
      <c r="D4" s="190"/>
      <c r="E4" s="190"/>
      <c r="F4" s="190"/>
      <c r="G4" s="190"/>
      <c r="H4" s="190"/>
    </row>
    <row r="5" spans="1:13" s="138" customFormat="1" ht="25.15" customHeight="1" x14ac:dyDescent="0.2">
      <c r="A5" s="134" t="s">
        <v>91</v>
      </c>
      <c r="B5" s="135"/>
      <c r="C5" s="136"/>
      <c r="D5" s="136"/>
      <c r="E5" s="136"/>
      <c r="F5" s="136"/>
      <c r="G5" s="136"/>
      <c r="H5" s="137"/>
    </row>
    <row r="6" spans="1:13" ht="49.9" customHeight="1" x14ac:dyDescent="0.3">
      <c r="A6" s="139" t="s">
        <v>17</v>
      </c>
      <c r="B6" s="140"/>
      <c r="C6" s="141"/>
      <c r="D6" s="141"/>
      <c r="E6" s="141"/>
      <c r="F6" s="141"/>
      <c r="G6" s="141"/>
      <c r="H6" s="142"/>
    </row>
    <row r="7" spans="1:13" s="138" customFormat="1" ht="28.5" customHeight="1" x14ac:dyDescent="0.2">
      <c r="A7" s="143" t="s">
        <v>105</v>
      </c>
      <c r="B7" s="144"/>
      <c r="C7" s="144"/>
      <c r="D7" s="145"/>
      <c r="E7" s="146"/>
      <c r="F7" s="147"/>
      <c r="G7" s="147"/>
      <c r="H7" s="148"/>
    </row>
    <row r="8" spans="1:13" ht="22.5" customHeight="1" x14ac:dyDescent="0.3">
      <c r="A8" s="191" t="s">
        <v>144</v>
      </c>
      <c r="B8" s="192"/>
      <c r="C8" s="192"/>
      <c r="D8" s="192"/>
      <c r="E8" s="192"/>
      <c r="F8" s="192"/>
      <c r="G8" s="192"/>
      <c r="H8" s="193"/>
    </row>
    <row r="9" spans="1:13" ht="25.15" customHeight="1" thickBot="1" x14ac:dyDescent="0.35">
      <c r="A9" s="149" t="s">
        <v>1</v>
      </c>
      <c r="B9" s="150"/>
      <c r="C9" s="150"/>
      <c r="D9" s="150"/>
      <c r="E9" s="150"/>
      <c r="F9" s="151"/>
      <c r="G9" s="112" t="s">
        <v>2</v>
      </c>
      <c r="H9" s="152"/>
    </row>
    <row r="10" spans="1:13" ht="25.15" customHeight="1" x14ac:dyDescent="0.3">
      <c r="A10" s="153" t="s">
        <v>60</v>
      </c>
      <c r="B10" s="154"/>
      <c r="C10" s="154"/>
      <c r="D10" s="154"/>
      <c r="E10" s="154"/>
      <c r="F10" s="155"/>
      <c r="G10" s="156">
        <f>'Personnel Page B.1'!G74</f>
        <v>0</v>
      </c>
      <c r="H10" s="157"/>
      <c r="K10" s="336" t="s">
        <v>160</v>
      </c>
      <c r="L10" s="337"/>
    </row>
    <row r="11" spans="1:13" ht="13.5" customHeight="1" x14ac:dyDescent="0.3">
      <c r="A11" s="158" t="s">
        <v>3</v>
      </c>
      <c r="B11" s="159"/>
      <c r="C11" s="159"/>
      <c r="D11" s="159"/>
      <c r="E11" s="159"/>
      <c r="F11" s="160"/>
      <c r="G11" s="161"/>
      <c r="H11" s="162"/>
      <c r="K11" s="338"/>
      <c r="L11" s="339"/>
    </row>
    <row r="12" spans="1:13" ht="25.15" customHeight="1" thickBot="1" x14ac:dyDescent="0.35">
      <c r="A12" s="153" t="s">
        <v>61</v>
      </c>
      <c r="B12" s="154"/>
      <c r="C12" s="154"/>
      <c r="D12" s="154"/>
      <c r="E12" s="154"/>
      <c r="F12" s="155"/>
      <c r="G12" s="156">
        <f>'Fringe Travel Supplies B.2'!G19</f>
        <v>0</v>
      </c>
      <c r="H12" s="163"/>
      <c r="K12" s="340"/>
      <c r="L12" s="341"/>
    </row>
    <row r="13" spans="1:13" s="166" customFormat="1" ht="13.5" customHeight="1" thickBot="1" x14ac:dyDescent="0.35">
      <c r="A13" s="158" t="s">
        <v>4</v>
      </c>
      <c r="B13" s="159"/>
      <c r="C13" s="159"/>
      <c r="D13" s="159"/>
      <c r="E13" s="159"/>
      <c r="F13" s="160"/>
      <c r="G13" s="164" t="s">
        <v>9</v>
      </c>
      <c r="H13" s="165"/>
      <c r="K13" s="335" t="s">
        <v>152</v>
      </c>
      <c r="L13" s="332">
        <f>L14+L15</f>
        <v>0</v>
      </c>
      <c r="M13" s="166" t="s">
        <v>162</v>
      </c>
    </row>
    <row r="14" spans="1:13" ht="25.15" customHeight="1" thickBot="1" x14ac:dyDescent="0.35">
      <c r="A14" s="153" t="s">
        <v>66</v>
      </c>
      <c r="B14" s="154"/>
      <c r="C14" s="154"/>
      <c r="D14" s="154"/>
      <c r="E14" s="154"/>
      <c r="F14" s="155"/>
      <c r="G14" s="156">
        <f>'Fringe Travel Supplies B.2'!G26</f>
        <v>0</v>
      </c>
      <c r="H14" s="167"/>
      <c r="K14" s="333" t="s">
        <v>153</v>
      </c>
      <c r="L14" s="334">
        <v>0</v>
      </c>
    </row>
    <row r="15" spans="1:13" s="166" customFormat="1" ht="13.5" customHeight="1" thickBot="1" x14ac:dyDescent="0.35">
      <c r="A15" s="158" t="s">
        <v>4</v>
      </c>
      <c r="B15" s="159"/>
      <c r="C15" s="159"/>
      <c r="D15" s="159"/>
      <c r="E15" s="159"/>
      <c r="F15" s="160"/>
      <c r="G15" s="164" t="s">
        <v>9</v>
      </c>
      <c r="H15" s="165"/>
      <c r="K15" s="333" t="s">
        <v>154</v>
      </c>
      <c r="L15" s="334">
        <v>0</v>
      </c>
    </row>
    <row r="16" spans="1:13" ht="25.15" customHeight="1" thickBot="1" x14ac:dyDescent="0.35">
      <c r="A16" s="153" t="s">
        <v>65</v>
      </c>
      <c r="B16" s="154"/>
      <c r="C16" s="154"/>
      <c r="D16" s="154"/>
      <c r="E16" s="154"/>
      <c r="F16" s="155"/>
      <c r="G16" s="156">
        <f>'Fringe Travel Supplies B.2'!G33</f>
        <v>0</v>
      </c>
      <c r="H16" s="167"/>
      <c r="K16" s="335" t="s">
        <v>155</v>
      </c>
      <c r="L16" s="332">
        <f>L17+L18</f>
        <v>0</v>
      </c>
      <c r="M16" s="166" t="s">
        <v>162</v>
      </c>
    </row>
    <row r="17" spans="1:13" ht="13.5" customHeight="1" thickBot="1" x14ac:dyDescent="0.35">
      <c r="A17" s="158" t="s">
        <v>5</v>
      </c>
      <c r="B17" s="159"/>
      <c r="C17" s="159"/>
      <c r="D17" s="159"/>
      <c r="E17" s="159"/>
      <c r="F17" s="160"/>
      <c r="G17" s="164" t="s">
        <v>10</v>
      </c>
      <c r="H17" s="165"/>
      <c r="K17" s="333" t="s">
        <v>153</v>
      </c>
      <c r="L17" s="334">
        <v>0</v>
      </c>
    </row>
    <row r="18" spans="1:13" ht="25.15" customHeight="1" thickBot="1" x14ac:dyDescent="0.35">
      <c r="A18" s="153" t="s">
        <v>62</v>
      </c>
      <c r="B18" s="154"/>
      <c r="C18" s="154"/>
      <c r="D18" s="154"/>
      <c r="E18" s="154"/>
      <c r="F18" s="155"/>
      <c r="G18" s="156">
        <f>'Equipment B.3'!H32</f>
        <v>0</v>
      </c>
      <c r="H18" s="167"/>
      <c r="K18" s="333" t="s">
        <v>154</v>
      </c>
      <c r="L18" s="334">
        <v>0</v>
      </c>
    </row>
    <row r="19" spans="1:13" ht="13.5" customHeight="1" thickBot="1" x14ac:dyDescent="0.35">
      <c r="A19" s="158" t="s">
        <v>6</v>
      </c>
      <c r="B19" s="159"/>
      <c r="C19" s="159"/>
      <c r="D19" s="159"/>
      <c r="E19" s="159"/>
      <c r="F19" s="160"/>
      <c r="G19" s="164" t="s">
        <v>9</v>
      </c>
      <c r="H19" s="165"/>
      <c r="K19" s="335" t="s">
        <v>156</v>
      </c>
      <c r="L19" s="332">
        <f>L20+L21</f>
        <v>0</v>
      </c>
      <c r="M19" s="166" t="s">
        <v>162</v>
      </c>
    </row>
    <row r="20" spans="1:13" ht="25.15" customHeight="1" thickBot="1" x14ac:dyDescent="0.35">
      <c r="A20" s="153" t="s">
        <v>63</v>
      </c>
      <c r="B20" s="154"/>
      <c r="C20" s="154"/>
      <c r="D20" s="154"/>
      <c r="E20" s="154"/>
      <c r="F20" s="155"/>
      <c r="G20" s="156">
        <f>'Contractual B.4'!G16</f>
        <v>0</v>
      </c>
      <c r="H20" s="167"/>
      <c r="K20" s="333" t="s">
        <v>153</v>
      </c>
      <c r="L20" s="334">
        <v>0</v>
      </c>
    </row>
    <row r="21" spans="1:13" ht="13.5" customHeight="1" thickBot="1" x14ac:dyDescent="0.35">
      <c r="A21" s="158" t="s">
        <v>7</v>
      </c>
      <c r="B21" s="159"/>
      <c r="C21" s="159"/>
      <c r="D21" s="159"/>
      <c r="E21" s="159"/>
      <c r="F21" s="160"/>
      <c r="G21" s="168" t="s">
        <v>9</v>
      </c>
      <c r="H21" s="169"/>
      <c r="K21" s="333" t="s">
        <v>154</v>
      </c>
      <c r="L21" s="334">
        <v>0</v>
      </c>
    </row>
    <row r="22" spans="1:13" ht="25.15" customHeight="1" thickBot="1" x14ac:dyDescent="0.35">
      <c r="A22" s="153" t="s">
        <v>64</v>
      </c>
      <c r="B22" s="154"/>
      <c r="C22" s="154"/>
      <c r="D22" s="154"/>
      <c r="E22" s="154"/>
      <c r="F22" s="154"/>
      <c r="G22" s="156">
        <f>'Other B.5'!F29</f>
        <v>0</v>
      </c>
      <c r="H22" s="167"/>
      <c r="K22" s="335" t="s">
        <v>157</v>
      </c>
      <c r="L22" s="332">
        <f>L23+L24</f>
        <v>0</v>
      </c>
      <c r="M22" s="166" t="s">
        <v>162</v>
      </c>
    </row>
    <row r="23" spans="1:13" ht="13.5" customHeight="1" thickBot="1" x14ac:dyDescent="0.35">
      <c r="A23" s="158" t="s">
        <v>8</v>
      </c>
      <c r="B23" s="159"/>
      <c r="C23" s="159"/>
      <c r="D23" s="159"/>
      <c r="E23" s="159"/>
      <c r="F23" s="159"/>
      <c r="G23" s="161"/>
      <c r="H23" s="162"/>
      <c r="K23" s="333" t="s">
        <v>158</v>
      </c>
      <c r="L23" s="334">
        <v>0</v>
      </c>
    </row>
    <row r="24" spans="1:13" ht="25.15" customHeight="1" thickBot="1" x14ac:dyDescent="0.35">
      <c r="A24" s="153" t="s">
        <v>137</v>
      </c>
      <c r="B24" s="154"/>
      <c r="C24" s="154"/>
      <c r="D24" s="154"/>
      <c r="E24" s="154"/>
      <c r="F24" s="155"/>
      <c r="G24" s="170">
        <f>'Direct Client Services B.6'!C53</f>
        <v>0</v>
      </c>
      <c r="H24" s="171"/>
      <c r="K24" s="333" t="s">
        <v>57</v>
      </c>
      <c r="L24" s="334">
        <v>0</v>
      </c>
    </row>
    <row r="25" spans="1:13" ht="13.5" customHeight="1" thickBot="1" x14ac:dyDescent="0.35">
      <c r="A25" s="158" t="s">
        <v>86</v>
      </c>
      <c r="B25" s="159"/>
      <c r="C25" s="159"/>
      <c r="D25" s="159"/>
      <c r="E25" s="159"/>
      <c r="F25" s="160"/>
      <c r="G25" s="161"/>
      <c r="H25" s="162"/>
      <c r="K25" s="335" t="s">
        <v>159</v>
      </c>
      <c r="L25" s="332">
        <f>L13+L16+L19+L22</f>
        <v>0</v>
      </c>
      <c r="M25" s="166" t="s">
        <v>162</v>
      </c>
    </row>
    <row r="26" spans="1:13" ht="24.75" customHeight="1" x14ac:dyDescent="0.3">
      <c r="A26" s="325" t="s">
        <v>147</v>
      </c>
      <c r="B26" s="326"/>
      <c r="C26" s="326"/>
      <c r="D26" s="326"/>
      <c r="E26" s="326"/>
      <c r="F26" s="327"/>
      <c r="G26" s="328">
        <f>'Indirect Costs B.7 '!F20</f>
        <v>0</v>
      </c>
      <c r="H26" s="329"/>
    </row>
    <row r="27" spans="1:13" ht="63.75" customHeight="1" x14ac:dyDescent="0.3">
      <c r="A27" s="172" t="s">
        <v>161</v>
      </c>
      <c r="B27" s="173"/>
      <c r="C27" s="173"/>
      <c r="D27" s="173"/>
      <c r="E27" s="173"/>
      <c r="F27" s="173"/>
      <c r="G27" s="323"/>
      <c r="H27" s="324"/>
    </row>
    <row r="28" spans="1:13" ht="24.75" customHeight="1" thickBot="1" x14ac:dyDescent="0.35">
      <c r="A28" s="174" t="s">
        <v>148</v>
      </c>
      <c r="B28" s="175"/>
      <c r="C28" s="175"/>
      <c r="D28" s="175"/>
      <c r="E28" s="175"/>
      <c r="F28" s="176"/>
      <c r="G28" s="177">
        <f>G10+G12+G14+G16+G18+G20+G22+G24+G26</f>
        <v>0</v>
      </c>
      <c r="H28" s="178"/>
    </row>
    <row r="29" spans="1:13" ht="21.75" customHeight="1" thickTop="1" x14ac:dyDescent="0.3">
      <c r="A29" s="194" t="s">
        <v>149</v>
      </c>
      <c r="B29" s="194"/>
      <c r="C29" s="194"/>
      <c r="D29" s="194"/>
      <c r="E29" s="194"/>
      <c r="F29" s="179" t="s">
        <v>47</v>
      </c>
      <c r="G29" s="180">
        <f>E7-G28</f>
        <v>0</v>
      </c>
      <c r="H29" s="181"/>
    </row>
    <row r="30" spans="1:13" ht="22.15" customHeight="1" x14ac:dyDescent="0.3">
      <c r="A30" s="182" t="s">
        <v>36</v>
      </c>
      <c r="B30" s="15"/>
      <c r="C30" s="15"/>
      <c r="D30" s="15"/>
      <c r="E30" s="15"/>
      <c r="F30" s="15"/>
      <c r="G30" s="15"/>
      <c r="H30" s="15"/>
    </row>
    <row r="31" spans="1:13" ht="25.9" customHeight="1" x14ac:dyDescent="0.3">
      <c r="A31" s="183" t="s">
        <v>69</v>
      </c>
      <c r="B31" s="183"/>
      <c r="C31" s="184"/>
      <c r="D31" s="184"/>
      <c r="E31" s="184"/>
      <c r="F31" s="184"/>
      <c r="G31" s="184"/>
      <c r="H31" s="184"/>
    </row>
    <row r="32" spans="1:13" ht="25.9" customHeight="1" x14ac:dyDescent="0.3">
      <c r="A32" s="185" t="s">
        <v>70</v>
      </c>
      <c r="B32" s="186"/>
      <c r="C32" s="186"/>
      <c r="D32" s="186"/>
      <c r="E32" s="186"/>
      <c r="F32" s="187" t="s">
        <v>67</v>
      </c>
      <c r="G32" s="186"/>
      <c r="H32" s="186"/>
    </row>
    <row r="33" spans="1:8" ht="25.9" customHeight="1" x14ac:dyDescent="0.3">
      <c r="A33" s="183" t="s">
        <v>68</v>
      </c>
      <c r="B33" s="183"/>
      <c r="C33" s="186"/>
      <c r="D33" s="186"/>
      <c r="E33" s="186"/>
      <c r="F33" s="186"/>
      <c r="G33" s="186"/>
      <c r="H33" s="186"/>
    </row>
    <row r="34" spans="1:8" ht="25.9" customHeight="1" x14ac:dyDescent="0.3">
      <c r="A34" s="185" t="s">
        <v>37</v>
      </c>
      <c r="B34" s="186"/>
      <c r="C34" s="186"/>
      <c r="D34" s="186"/>
      <c r="E34" s="186"/>
      <c r="F34" s="187" t="s">
        <v>67</v>
      </c>
      <c r="G34" s="186"/>
      <c r="H34" s="186"/>
    </row>
    <row r="37" spans="1:8" x14ac:dyDescent="0.3">
      <c r="A37" s="188"/>
      <c r="B37" s="188"/>
      <c r="C37" s="188"/>
    </row>
    <row r="38" spans="1:8" x14ac:dyDescent="0.3">
      <c r="A38" s="188"/>
      <c r="B38" s="188"/>
      <c r="C38" s="188"/>
    </row>
  </sheetData>
  <mergeCells count="49">
    <mergeCell ref="K10:L12"/>
    <mergeCell ref="A20:F20"/>
    <mergeCell ref="G25:H25"/>
    <mergeCell ref="A9:F9"/>
    <mergeCell ref="A4:H4"/>
    <mergeCell ref="A2:H2"/>
    <mergeCell ref="A3:H3"/>
    <mergeCell ref="G11:H11"/>
    <mergeCell ref="G19:H19"/>
    <mergeCell ref="G17:H17"/>
    <mergeCell ref="B5:H5"/>
    <mergeCell ref="B6:H6"/>
    <mergeCell ref="E7:H7"/>
    <mergeCell ref="A25:F25"/>
    <mergeCell ref="G9:H9"/>
    <mergeCell ref="A7:D7"/>
    <mergeCell ref="A10:F10"/>
    <mergeCell ref="A11:F11"/>
    <mergeCell ref="A12:F12"/>
    <mergeCell ref="A1:H1"/>
    <mergeCell ref="A8:H8"/>
    <mergeCell ref="G15:H15"/>
    <mergeCell ref="G13:H13"/>
    <mergeCell ref="B34:E34"/>
    <mergeCell ref="A13:F13"/>
    <mergeCell ref="A14:F14"/>
    <mergeCell ref="A15:F15"/>
    <mergeCell ref="A16:F16"/>
    <mergeCell ref="A17:F17"/>
    <mergeCell ref="A18:F18"/>
    <mergeCell ref="A19:F19"/>
    <mergeCell ref="C33:H33"/>
    <mergeCell ref="G34:H34"/>
    <mergeCell ref="A28:F28"/>
    <mergeCell ref="A31:B31"/>
    <mergeCell ref="B32:E32"/>
    <mergeCell ref="A33:B33"/>
    <mergeCell ref="A21:F21"/>
    <mergeCell ref="A30:H30"/>
    <mergeCell ref="C31:H31"/>
    <mergeCell ref="G32:H32"/>
    <mergeCell ref="G23:H23"/>
    <mergeCell ref="G21:H21"/>
    <mergeCell ref="A24:F24"/>
    <mergeCell ref="A29:E29"/>
    <mergeCell ref="A26:F26"/>
    <mergeCell ref="A22:F22"/>
    <mergeCell ref="A23:F23"/>
    <mergeCell ref="A27:H27"/>
  </mergeCells>
  <phoneticPr fontId="0" type="noConversion"/>
  <conditionalFormatting sqref="G28">
    <cfRule type="cellIs" dxfId="0" priority="8" stopIfTrue="1" operator="notEqual">
      <formula>#REF!</formula>
    </cfRule>
  </conditionalFormatting>
  <dataValidations count="2">
    <dataValidation allowBlank="1" showInputMessage="1" showErrorMessage="1" promptTitle="Preparer Name" prompt="Enter the name of this budget preparer" sqref="C31"/>
    <dataValidation allowBlank="1" showInputMessage="1" showErrorMessage="1" promptTitle="Service area" prompt="Enter Agency's Service area (Counties served)" sqref="B6"/>
  </dataValidations>
  <printOptions horizontalCentered="1"/>
  <pageMargins left="0.25" right="0.25" top="0.56000000000000005" bottom="0.42" header="0.3" footer="0.19"/>
  <pageSetup orientation="portrait" r:id="rId1"/>
  <headerFooter alignWithMargins="0">
    <oddFooter>&amp;R&amp;"Times New Roman,Regular"CSBG Budget Form  -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topLeftCell="A52" zoomScaleNormal="100" workbookViewId="0">
      <selection activeCell="M65" sqref="M65"/>
    </sheetView>
  </sheetViews>
  <sheetFormatPr defaultColWidth="9.140625" defaultRowHeight="18.75" x14ac:dyDescent="0.3"/>
  <cols>
    <col min="1" max="1" width="5.28515625" style="8" customWidth="1"/>
    <col min="2" max="2" width="15.7109375" style="8" customWidth="1"/>
    <col min="3" max="3" width="33.7109375" style="8" customWidth="1"/>
    <col min="4" max="4" width="12.85546875" style="8" customWidth="1"/>
    <col min="5" max="5" width="13.42578125" style="8" customWidth="1"/>
    <col min="6" max="6" width="12.42578125" style="8" customWidth="1"/>
    <col min="7" max="7" width="14.7109375" style="8" customWidth="1"/>
    <col min="8" max="8" width="0.140625" style="8" hidden="1" customWidth="1"/>
    <col min="9" max="9" width="9.140625" style="8"/>
    <col min="10" max="10" width="12.42578125" style="8" bestFit="1" customWidth="1"/>
    <col min="11" max="16384" width="9.140625" style="8"/>
  </cols>
  <sheetData>
    <row r="1" spans="1:10" s="72" customFormat="1" x14ac:dyDescent="0.3">
      <c r="A1" s="5" t="s">
        <v>100</v>
      </c>
      <c r="B1" s="6"/>
      <c r="C1" s="6"/>
      <c r="D1" s="6"/>
      <c r="E1" s="6"/>
      <c r="F1" s="6"/>
      <c r="G1" s="6"/>
      <c r="H1" s="7"/>
      <c r="I1" s="71"/>
      <c r="J1" s="71"/>
    </row>
    <row r="2" spans="1:10" s="72" customFormat="1" x14ac:dyDescent="0.3">
      <c r="A2" s="5" t="s">
        <v>101</v>
      </c>
      <c r="B2" s="6"/>
      <c r="C2" s="6"/>
      <c r="D2" s="6"/>
      <c r="E2" s="6"/>
      <c r="F2" s="6"/>
      <c r="G2" s="6"/>
      <c r="H2" s="7"/>
      <c r="I2" s="71"/>
      <c r="J2" s="71"/>
    </row>
    <row r="3" spans="1:10" s="72" customFormat="1" x14ac:dyDescent="0.3">
      <c r="A3" s="73" t="s">
        <v>73</v>
      </c>
      <c r="B3" s="74"/>
      <c r="C3" s="74"/>
      <c r="D3" s="74"/>
      <c r="E3" s="74"/>
      <c r="F3" s="74"/>
      <c r="G3" s="74"/>
      <c r="H3" s="75"/>
    </row>
    <row r="4" spans="1:10" s="80" customFormat="1" ht="23.25" customHeight="1" x14ac:dyDescent="0.2">
      <c r="A4" s="76" t="s">
        <v>91</v>
      </c>
      <c r="B4" s="77"/>
      <c r="C4" s="78">
        <f>'Summary Page 1'!B5</f>
        <v>0</v>
      </c>
      <c r="D4" s="78"/>
      <c r="E4" s="78"/>
      <c r="F4" s="78"/>
      <c r="G4" s="78"/>
      <c r="H4" s="79"/>
    </row>
    <row r="5" spans="1:10" s="72" customFormat="1" x14ac:dyDescent="0.3">
      <c r="A5" s="81" t="s">
        <v>12</v>
      </c>
      <c r="B5" s="82"/>
      <c r="C5" s="82"/>
      <c r="D5" s="82"/>
      <c r="E5" s="82"/>
      <c r="F5" s="82"/>
      <c r="G5" s="82"/>
      <c r="H5" s="83"/>
    </row>
    <row r="6" spans="1:10" x14ac:dyDescent="0.3">
      <c r="A6" s="84" t="s">
        <v>106</v>
      </c>
      <c r="B6" s="85"/>
      <c r="C6" s="85"/>
      <c r="D6" s="85"/>
      <c r="E6" s="85"/>
      <c r="F6" s="85"/>
      <c r="G6" s="86"/>
      <c r="H6" s="87"/>
    </row>
    <row r="7" spans="1:10" ht="38.450000000000003" customHeight="1" x14ac:dyDescent="0.3">
      <c r="A7" s="88" t="s">
        <v>107</v>
      </c>
      <c r="B7" s="89"/>
      <c r="C7" s="90"/>
      <c r="D7" s="91" t="s">
        <v>104</v>
      </c>
      <c r="E7" s="92" t="s">
        <v>59</v>
      </c>
      <c r="F7" s="92" t="s">
        <v>102</v>
      </c>
      <c r="G7" s="91" t="s">
        <v>103</v>
      </c>
      <c r="H7" s="24"/>
    </row>
    <row r="8" spans="1:10" ht="15" customHeight="1" x14ac:dyDescent="0.3">
      <c r="A8" s="93"/>
      <c r="B8" s="94"/>
      <c r="C8" s="95"/>
      <c r="D8" s="96"/>
      <c r="E8" s="97"/>
      <c r="F8" s="98"/>
      <c r="G8" s="99">
        <f t="shared" ref="G8:G36" si="0">ROUND(E8*F8,0)</f>
        <v>0</v>
      </c>
      <c r="H8" s="100"/>
      <c r="I8" s="8" t="s">
        <v>9</v>
      </c>
    </row>
    <row r="9" spans="1:10" ht="15" customHeight="1" x14ac:dyDescent="0.3">
      <c r="A9" s="93"/>
      <c r="B9" s="94"/>
      <c r="C9" s="95"/>
      <c r="D9" s="96"/>
      <c r="E9" s="97"/>
      <c r="F9" s="98"/>
      <c r="G9" s="99">
        <f t="shared" si="0"/>
        <v>0</v>
      </c>
      <c r="H9" s="101"/>
      <c r="I9" s="8" t="s">
        <v>9</v>
      </c>
    </row>
    <row r="10" spans="1:10" ht="15" customHeight="1" x14ac:dyDescent="0.3">
      <c r="A10" s="93"/>
      <c r="B10" s="94"/>
      <c r="C10" s="95"/>
      <c r="D10" s="96"/>
      <c r="E10" s="97"/>
      <c r="F10" s="98"/>
      <c r="G10" s="99">
        <f t="shared" si="0"/>
        <v>0</v>
      </c>
      <c r="H10" s="101"/>
      <c r="I10" s="8" t="s">
        <v>9</v>
      </c>
    </row>
    <row r="11" spans="1:10" ht="15" customHeight="1" x14ac:dyDescent="0.3">
      <c r="A11" s="102"/>
      <c r="B11" s="103"/>
      <c r="C11" s="104"/>
      <c r="D11" s="96"/>
      <c r="E11" s="97"/>
      <c r="F11" s="98"/>
      <c r="G11" s="99">
        <f t="shared" si="0"/>
        <v>0</v>
      </c>
      <c r="H11" s="101"/>
      <c r="I11" s="8" t="s">
        <v>9</v>
      </c>
    </row>
    <row r="12" spans="1:10" ht="15" customHeight="1" x14ac:dyDescent="0.3">
      <c r="A12" s="93"/>
      <c r="B12" s="94"/>
      <c r="C12" s="95"/>
      <c r="D12" s="96"/>
      <c r="E12" s="97"/>
      <c r="F12" s="98"/>
      <c r="G12" s="99">
        <f t="shared" si="0"/>
        <v>0</v>
      </c>
      <c r="H12" s="101"/>
      <c r="I12" s="8" t="s">
        <v>9</v>
      </c>
    </row>
    <row r="13" spans="1:10" ht="15" customHeight="1" x14ac:dyDescent="0.3">
      <c r="A13" s="93"/>
      <c r="B13" s="94"/>
      <c r="C13" s="95"/>
      <c r="D13" s="96"/>
      <c r="E13" s="97"/>
      <c r="F13" s="98"/>
      <c r="G13" s="99">
        <f t="shared" si="0"/>
        <v>0</v>
      </c>
      <c r="H13" s="101"/>
    </row>
    <row r="14" spans="1:10" ht="15" customHeight="1" x14ac:dyDescent="0.3">
      <c r="A14" s="93"/>
      <c r="B14" s="94"/>
      <c r="C14" s="95"/>
      <c r="D14" s="96"/>
      <c r="E14" s="97"/>
      <c r="F14" s="98"/>
      <c r="G14" s="99">
        <f t="shared" si="0"/>
        <v>0</v>
      </c>
      <c r="H14" s="101"/>
      <c r="J14" s="105"/>
    </row>
    <row r="15" spans="1:10" ht="15" customHeight="1" x14ac:dyDescent="0.3">
      <c r="A15" s="93"/>
      <c r="B15" s="94"/>
      <c r="C15" s="95"/>
      <c r="D15" s="96"/>
      <c r="E15" s="97"/>
      <c r="F15" s="98"/>
      <c r="G15" s="99">
        <f t="shared" si="0"/>
        <v>0</v>
      </c>
      <c r="H15" s="101"/>
    </row>
    <row r="16" spans="1:10" ht="15" customHeight="1" x14ac:dyDescent="0.3">
      <c r="A16" s="93"/>
      <c r="B16" s="94"/>
      <c r="C16" s="95"/>
      <c r="D16" s="96"/>
      <c r="E16" s="97"/>
      <c r="F16" s="98"/>
      <c r="G16" s="99">
        <f t="shared" si="0"/>
        <v>0</v>
      </c>
      <c r="H16" s="101" t="s">
        <v>10</v>
      </c>
      <c r="J16" s="105"/>
    </row>
    <row r="17" spans="1:8" ht="15" customHeight="1" x14ac:dyDescent="0.3">
      <c r="A17" s="93"/>
      <c r="B17" s="94"/>
      <c r="C17" s="95"/>
      <c r="D17" s="96"/>
      <c r="E17" s="97"/>
      <c r="F17" s="98"/>
      <c r="G17" s="99">
        <f t="shared" si="0"/>
        <v>0</v>
      </c>
      <c r="H17" s="101"/>
    </row>
    <row r="18" spans="1:8" ht="15" customHeight="1" x14ac:dyDescent="0.3">
      <c r="A18" s="93"/>
      <c r="B18" s="94"/>
      <c r="C18" s="95"/>
      <c r="D18" s="96"/>
      <c r="E18" s="97"/>
      <c r="F18" s="98"/>
      <c r="G18" s="99">
        <f t="shared" si="0"/>
        <v>0</v>
      </c>
      <c r="H18" s="101"/>
    </row>
    <row r="19" spans="1:8" ht="15" customHeight="1" x14ac:dyDescent="0.3">
      <c r="A19" s="106" t="s">
        <v>108</v>
      </c>
      <c r="B19" s="107"/>
      <c r="C19" s="108"/>
      <c r="D19" s="109">
        <f>SUM(D8:E18)</f>
        <v>0</v>
      </c>
      <c r="E19" s="109">
        <f>SUM(E8:F18)</f>
        <v>0</v>
      </c>
      <c r="F19" s="110"/>
      <c r="G19" s="111">
        <f>SUM(G8:G18)</f>
        <v>0</v>
      </c>
      <c r="H19" s="101"/>
    </row>
    <row r="20" spans="1:8" ht="15" customHeight="1" x14ac:dyDescent="0.3">
      <c r="A20" s="112" t="s">
        <v>109</v>
      </c>
      <c r="B20" s="85"/>
      <c r="C20" s="85"/>
      <c r="D20" s="85"/>
      <c r="E20" s="85"/>
      <c r="F20" s="85"/>
      <c r="G20" s="86"/>
      <c r="H20" s="101"/>
    </row>
    <row r="21" spans="1:8" ht="69.75" customHeight="1" x14ac:dyDescent="0.3">
      <c r="A21" s="113" t="s">
        <v>151</v>
      </c>
      <c r="B21" s="114"/>
      <c r="C21" s="115"/>
      <c r="D21" s="91" t="s">
        <v>110</v>
      </c>
      <c r="E21" s="92" t="s">
        <v>59</v>
      </c>
      <c r="F21" s="92" t="s">
        <v>102</v>
      </c>
      <c r="G21" s="91" t="s">
        <v>103</v>
      </c>
      <c r="H21" s="101"/>
    </row>
    <row r="22" spans="1:8" ht="15" customHeight="1" x14ac:dyDescent="0.3">
      <c r="A22" s="93"/>
      <c r="B22" s="94"/>
      <c r="C22" s="95"/>
      <c r="D22" s="96"/>
      <c r="E22" s="116"/>
      <c r="F22" s="98"/>
      <c r="G22" s="99">
        <f t="shared" si="0"/>
        <v>0</v>
      </c>
      <c r="H22" s="101"/>
    </row>
    <row r="23" spans="1:8" ht="15" customHeight="1" x14ac:dyDescent="0.3">
      <c r="A23" s="93"/>
      <c r="B23" s="94"/>
      <c r="C23" s="95"/>
      <c r="D23" s="96"/>
      <c r="E23" s="116"/>
      <c r="F23" s="98"/>
      <c r="G23" s="99">
        <f t="shared" si="0"/>
        <v>0</v>
      </c>
      <c r="H23" s="101"/>
    </row>
    <row r="24" spans="1:8" ht="15" customHeight="1" x14ac:dyDescent="0.3">
      <c r="A24" s="93"/>
      <c r="B24" s="94"/>
      <c r="C24" s="95"/>
      <c r="D24" s="96"/>
      <c r="E24" s="116"/>
      <c r="F24" s="98"/>
      <c r="G24" s="99">
        <f t="shared" si="0"/>
        <v>0</v>
      </c>
      <c r="H24" s="101"/>
    </row>
    <row r="25" spans="1:8" ht="15" customHeight="1" x14ac:dyDescent="0.3">
      <c r="A25" s="93"/>
      <c r="B25" s="94"/>
      <c r="C25" s="95"/>
      <c r="D25" s="96"/>
      <c r="E25" s="116"/>
      <c r="F25" s="98"/>
      <c r="G25" s="99">
        <f t="shared" si="0"/>
        <v>0</v>
      </c>
      <c r="H25" s="101"/>
    </row>
    <row r="26" spans="1:8" ht="15" customHeight="1" x14ac:dyDescent="0.3">
      <c r="A26" s="93"/>
      <c r="B26" s="94"/>
      <c r="C26" s="95"/>
      <c r="D26" s="96"/>
      <c r="E26" s="116"/>
      <c r="F26" s="98"/>
      <c r="G26" s="99">
        <f t="shared" si="0"/>
        <v>0</v>
      </c>
      <c r="H26" s="101"/>
    </row>
    <row r="27" spans="1:8" ht="15" customHeight="1" x14ac:dyDescent="0.3">
      <c r="A27" s="93"/>
      <c r="B27" s="94"/>
      <c r="C27" s="95"/>
      <c r="D27" s="96"/>
      <c r="E27" s="116"/>
      <c r="F27" s="98"/>
      <c r="G27" s="99">
        <f t="shared" si="0"/>
        <v>0</v>
      </c>
      <c r="H27" s="101"/>
    </row>
    <row r="28" spans="1:8" ht="15" customHeight="1" x14ac:dyDescent="0.3">
      <c r="A28" s="93"/>
      <c r="B28" s="94"/>
      <c r="C28" s="95"/>
      <c r="D28" s="96"/>
      <c r="E28" s="116"/>
      <c r="F28" s="98"/>
      <c r="G28" s="99">
        <f t="shared" si="0"/>
        <v>0</v>
      </c>
      <c r="H28" s="101"/>
    </row>
    <row r="29" spans="1:8" ht="15" customHeight="1" x14ac:dyDescent="0.3">
      <c r="A29" s="93"/>
      <c r="B29" s="94"/>
      <c r="C29" s="95"/>
      <c r="D29" s="96"/>
      <c r="E29" s="116"/>
      <c r="F29" s="98"/>
      <c r="G29" s="99">
        <f t="shared" si="0"/>
        <v>0</v>
      </c>
      <c r="H29" s="101"/>
    </row>
    <row r="30" spans="1:8" ht="15" customHeight="1" x14ac:dyDescent="0.3">
      <c r="A30" s="93"/>
      <c r="B30" s="94"/>
      <c r="C30" s="95"/>
      <c r="D30" s="96"/>
      <c r="E30" s="116"/>
      <c r="F30" s="98"/>
      <c r="G30" s="99">
        <f t="shared" si="0"/>
        <v>0</v>
      </c>
      <c r="H30" s="101"/>
    </row>
    <row r="31" spans="1:8" ht="15" customHeight="1" x14ac:dyDescent="0.3">
      <c r="A31" s="93"/>
      <c r="B31" s="94"/>
      <c r="C31" s="95"/>
      <c r="D31" s="96"/>
      <c r="E31" s="116"/>
      <c r="F31" s="98"/>
      <c r="G31" s="99">
        <f t="shared" si="0"/>
        <v>0</v>
      </c>
      <c r="H31" s="101"/>
    </row>
    <row r="32" spans="1:8" ht="15" customHeight="1" x14ac:dyDescent="0.3">
      <c r="A32" s="93"/>
      <c r="B32" s="94"/>
      <c r="C32" s="95"/>
      <c r="D32" s="96"/>
      <c r="E32" s="97"/>
      <c r="F32" s="98"/>
      <c r="G32" s="99">
        <f t="shared" si="0"/>
        <v>0</v>
      </c>
      <c r="H32" s="101"/>
    </row>
    <row r="33" spans="1:8" ht="15" customHeight="1" x14ac:dyDescent="0.3">
      <c r="A33" s="93"/>
      <c r="B33" s="94"/>
      <c r="C33" s="95"/>
      <c r="D33" s="96"/>
      <c r="E33" s="97"/>
      <c r="F33" s="98"/>
      <c r="G33" s="99">
        <f t="shared" si="0"/>
        <v>0</v>
      </c>
      <c r="H33" s="101"/>
    </row>
    <row r="34" spans="1:8" ht="15" customHeight="1" x14ac:dyDescent="0.3">
      <c r="A34" s="93"/>
      <c r="B34" s="94"/>
      <c r="C34" s="95"/>
      <c r="D34" s="96"/>
      <c r="E34" s="97"/>
      <c r="F34" s="98"/>
      <c r="G34" s="99">
        <f t="shared" si="0"/>
        <v>0</v>
      </c>
      <c r="H34" s="101"/>
    </row>
    <row r="35" spans="1:8" ht="15" customHeight="1" x14ac:dyDescent="0.3">
      <c r="A35" s="93"/>
      <c r="B35" s="94"/>
      <c r="C35" s="95"/>
      <c r="D35" s="96"/>
      <c r="E35" s="97"/>
      <c r="F35" s="98"/>
      <c r="G35" s="99">
        <f t="shared" si="0"/>
        <v>0</v>
      </c>
      <c r="H35" s="101"/>
    </row>
    <row r="36" spans="1:8" ht="15" customHeight="1" x14ac:dyDescent="0.3">
      <c r="A36" s="93"/>
      <c r="B36" s="94"/>
      <c r="C36" s="95"/>
      <c r="D36" s="96"/>
      <c r="E36" s="97"/>
      <c r="F36" s="98"/>
      <c r="G36" s="99">
        <f t="shared" si="0"/>
        <v>0</v>
      </c>
      <c r="H36" s="101"/>
    </row>
    <row r="37" spans="1:8" ht="15" customHeight="1" x14ac:dyDescent="0.3">
      <c r="A37" s="117" t="s">
        <v>118</v>
      </c>
      <c r="B37" s="118"/>
      <c r="C37" s="119"/>
      <c r="D37" s="109">
        <f>SUM(D22:D36)</f>
        <v>0</v>
      </c>
      <c r="E37" s="109">
        <f>SUM(E22:E36)</f>
        <v>0</v>
      </c>
      <c r="F37" s="110"/>
      <c r="G37" s="111">
        <f>SUM(G22:G36)</f>
        <v>0</v>
      </c>
      <c r="H37" s="101"/>
    </row>
    <row r="38" spans="1:8" ht="15" customHeight="1" x14ac:dyDescent="0.3">
      <c r="A38" s="112" t="s">
        <v>111</v>
      </c>
      <c r="B38" s="85"/>
      <c r="C38" s="85"/>
      <c r="D38" s="85"/>
      <c r="E38" s="85"/>
      <c r="F38" s="85"/>
      <c r="G38" s="86"/>
      <c r="H38" s="101"/>
    </row>
    <row r="39" spans="1:8" ht="60" customHeight="1" x14ac:dyDescent="0.3">
      <c r="A39" s="113" t="s">
        <v>150</v>
      </c>
      <c r="B39" s="114"/>
      <c r="C39" s="115"/>
      <c r="D39" s="91" t="s">
        <v>112</v>
      </c>
      <c r="E39" s="92" t="s">
        <v>113</v>
      </c>
      <c r="F39" s="120" t="s">
        <v>103</v>
      </c>
      <c r="G39" s="330"/>
    </row>
    <row r="40" spans="1:8" ht="15" customHeight="1" x14ac:dyDescent="0.3">
      <c r="A40" s="93"/>
      <c r="B40" s="94"/>
      <c r="C40" s="95"/>
      <c r="D40" s="96"/>
      <c r="E40" s="116"/>
      <c r="F40" s="122">
        <f t="shared" ref="F40:F54" si="1">D40*E40</f>
        <v>0</v>
      </c>
      <c r="G40" s="121"/>
    </row>
    <row r="41" spans="1:8" ht="15" customHeight="1" x14ac:dyDescent="0.3">
      <c r="A41" s="93"/>
      <c r="B41" s="94"/>
      <c r="C41" s="95"/>
      <c r="D41" s="96"/>
      <c r="E41" s="116"/>
      <c r="F41" s="122">
        <f t="shared" si="1"/>
        <v>0</v>
      </c>
      <c r="G41" s="121"/>
    </row>
    <row r="42" spans="1:8" ht="15" customHeight="1" x14ac:dyDescent="0.3">
      <c r="A42" s="93"/>
      <c r="B42" s="94"/>
      <c r="C42" s="95"/>
      <c r="D42" s="96"/>
      <c r="E42" s="116"/>
      <c r="F42" s="122">
        <f t="shared" si="1"/>
        <v>0</v>
      </c>
      <c r="G42" s="121"/>
    </row>
    <row r="43" spans="1:8" ht="15" customHeight="1" x14ac:dyDescent="0.3">
      <c r="A43" s="93"/>
      <c r="B43" s="94"/>
      <c r="C43" s="95"/>
      <c r="D43" s="96"/>
      <c r="E43" s="116"/>
      <c r="F43" s="122">
        <f t="shared" si="1"/>
        <v>0</v>
      </c>
      <c r="G43" s="121"/>
    </row>
    <row r="44" spans="1:8" ht="15" customHeight="1" x14ac:dyDescent="0.3">
      <c r="A44" s="93"/>
      <c r="B44" s="94"/>
      <c r="C44" s="95"/>
      <c r="D44" s="96"/>
      <c r="E44" s="116"/>
      <c r="F44" s="122">
        <f t="shared" si="1"/>
        <v>0</v>
      </c>
      <c r="G44" s="121"/>
    </row>
    <row r="45" spans="1:8" ht="15" customHeight="1" x14ac:dyDescent="0.3">
      <c r="A45" s="93"/>
      <c r="B45" s="94"/>
      <c r="C45" s="95"/>
      <c r="D45" s="96"/>
      <c r="E45" s="116"/>
      <c r="F45" s="122">
        <f t="shared" si="1"/>
        <v>0</v>
      </c>
      <c r="G45" s="121"/>
    </row>
    <row r="46" spans="1:8" ht="15" customHeight="1" x14ac:dyDescent="0.3">
      <c r="A46" s="93"/>
      <c r="B46" s="94"/>
      <c r="C46" s="95"/>
      <c r="D46" s="96"/>
      <c r="E46" s="116"/>
      <c r="F46" s="122">
        <f t="shared" si="1"/>
        <v>0</v>
      </c>
      <c r="G46" s="121"/>
    </row>
    <row r="47" spans="1:8" ht="15" customHeight="1" x14ac:dyDescent="0.3">
      <c r="A47" s="93"/>
      <c r="B47" s="94"/>
      <c r="C47" s="95"/>
      <c r="D47" s="96"/>
      <c r="E47" s="116"/>
      <c r="F47" s="122">
        <f t="shared" si="1"/>
        <v>0</v>
      </c>
      <c r="G47" s="121"/>
    </row>
    <row r="48" spans="1:8" ht="15" customHeight="1" x14ac:dyDescent="0.3">
      <c r="A48" s="93"/>
      <c r="B48" s="94"/>
      <c r="C48" s="95"/>
      <c r="D48" s="96"/>
      <c r="E48" s="116"/>
      <c r="F48" s="122">
        <f t="shared" si="1"/>
        <v>0</v>
      </c>
      <c r="G48" s="121"/>
    </row>
    <row r="49" spans="1:8" ht="15" customHeight="1" x14ac:dyDescent="0.3">
      <c r="A49" s="93"/>
      <c r="B49" s="94"/>
      <c r="C49" s="95"/>
      <c r="D49" s="96"/>
      <c r="E49" s="116"/>
      <c r="F49" s="122">
        <f t="shared" si="1"/>
        <v>0</v>
      </c>
      <c r="G49" s="121"/>
    </row>
    <row r="50" spans="1:8" ht="15" customHeight="1" x14ac:dyDescent="0.3">
      <c r="A50" s="93"/>
      <c r="B50" s="94"/>
      <c r="C50" s="95"/>
      <c r="D50" s="96"/>
      <c r="E50" s="97"/>
      <c r="F50" s="122">
        <f t="shared" si="1"/>
        <v>0</v>
      </c>
      <c r="G50" s="121"/>
    </row>
    <row r="51" spans="1:8" ht="15" customHeight="1" x14ac:dyDescent="0.3">
      <c r="A51" s="93"/>
      <c r="B51" s="94"/>
      <c r="C51" s="95"/>
      <c r="D51" s="96"/>
      <c r="E51" s="97"/>
      <c r="F51" s="122">
        <f t="shared" si="1"/>
        <v>0</v>
      </c>
      <c r="G51" s="121"/>
    </row>
    <row r="52" spans="1:8" ht="15" customHeight="1" x14ac:dyDescent="0.3">
      <c r="A52" s="93"/>
      <c r="B52" s="94"/>
      <c r="C52" s="95"/>
      <c r="D52" s="96"/>
      <c r="E52" s="97"/>
      <c r="F52" s="122">
        <f t="shared" si="1"/>
        <v>0</v>
      </c>
      <c r="G52" s="121"/>
    </row>
    <row r="53" spans="1:8" ht="15" customHeight="1" x14ac:dyDescent="0.3">
      <c r="A53" s="93"/>
      <c r="B53" s="94"/>
      <c r="C53" s="95"/>
      <c r="D53" s="96"/>
      <c r="E53" s="97"/>
      <c r="F53" s="122">
        <f t="shared" si="1"/>
        <v>0</v>
      </c>
      <c r="G53" s="121"/>
    </row>
    <row r="54" spans="1:8" ht="15" customHeight="1" x14ac:dyDescent="0.3">
      <c r="A54" s="93"/>
      <c r="B54" s="94"/>
      <c r="C54" s="95"/>
      <c r="D54" s="96"/>
      <c r="E54" s="97"/>
      <c r="F54" s="122">
        <f t="shared" si="1"/>
        <v>0</v>
      </c>
      <c r="G54" s="121"/>
    </row>
    <row r="55" spans="1:8" ht="15" customHeight="1" x14ac:dyDescent="0.3">
      <c r="A55" s="117" t="s">
        <v>114</v>
      </c>
      <c r="B55" s="118"/>
      <c r="C55" s="119"/>
      <c r="D55" s="109">
        <f>SUM(D40:D53)</f>
        <v>0</v>
      </c>
      <c r="E55" s="123">
        <f>SUM(E40:E54)</f>
        <v>0</v>
      </c>
      <c r="F55" s="122">
        <f>SUM(F40:F54)</f>
        <v>0</v>
      </c>
      <c r="G55" s="121"/>
    </row>
    <row r="56" spans="1:8" ht="15" customHeight="1" x14ac:dyDescent="0.3">
      <c r="A56" s="112" t="s">
        <v>115</v>
      </c>
      <c r="B56" s="85"/>
      <c r="C56" s="85"/>
      <c r="D56" s="85"/>
      <c r="E56" s="85"/>
      <c r="F56" s="85"/>
      <c r="G56" s="86"/>
      <c r="H56" s="101"/>
    </row>
    <row r="57" spans="1:8" ht="54.75" customHeight="1" x14ac:dyDescent="0.3">
      <c r="A57" s="113" t="s">
        <v>150</v>
      </c>
      <c r="B57" s="114"/>
      <c r="C57" s="115"/>
      <c r="D57" s="91" t="s">
        <v>112</v>
      </c>
      <c r="E57" s="92" t="s">
        <v>113</v>
      </c>
      <c r="F57" s="120" t="s">
        <v>103</v>
      </c>
      <c r="G57" s="121"/>
    </row>
    <row r="58" spans="1:8" ht="15" customHeight="1" x14ac:dyDescent="0.3">
      <c r="A58" s="93"/>
      <c r="B58" s="94"/>
      <c r="C58" s="95"/>
      <c r="D58" s="96"/>
      <c r="E58" s="116"/>
      <c r="F58" s="122">
        <f t="shared" ref="F58:F72" si="2">D58*E58</f>
        <v>0</v>
      </c>
      <c r="G58" s="121"/>
    </row>
    <row r="59" spans="1:8" ht="15" customHeight="1" x14ac:dyDescent="0.3">
      <c r="A59" s="93"/>
      <c r="B59" s="94"/>
      <c r="C59" s="95"/>
      <c r="D59" s="96"/>
      <c r="E59" s="116"/>
      <c r="F59" s="122">
        <f t="shared" si="2"/>
        <v>0</v>
      </c>
      <c r="G59" s="121"/>
    </row>
    <row r="60" spans="1:8" ht="15" customHeight="1" x14ac:dyDescent="0.3">
      <c r="A60" s="93"/>
      <c r="B60" s="94"/>
      <c r="C60" s="95"/>
      <c r="D60" s="96"/>
      <c r="E60" s="116"/>
      <c r="F60" s="122">
        <f t="shared" si="2"/>
        <v>0</v>
      </c>
      <c r="G60" s="121"/>
    </row>
    <row r="61" spans="1:8" ht="15" customHeight="1" x14ac:dyDescent="0.3">
      <c r="A61" s="93"/>
      <c r="B61" s="94"/>
      <c r="C61" s="95"/>
      <c r="D61" s="96"/>
      <c r="E61" s="116"/>
      <c r="F61" s="122">
        <f t="shared" si="2"/>
        <v>0</v>
      </c>
      <c r="G61" s="121"/>
    </row>
    <row r="62" spans="1:8" ht="15" customHeight="1" x14ac:dyDescent="0.3">
      <c r="A62" s="93"/>
      <c r="B62" s="94"/>
      <c r="C62" s="95"/>
      <c r="D62" s="96"/>
      <c r="E62" s="116"/>
      <c r="F62" s="122">
        <f t="shared" si="2"/>
        <v>0</v>
      </c>
      <c r="G62" s="121"/>
    </row>
    <row r="63" spans="1:8" ht="15" customHeight="1" x14ac:dyDescent="0.3">
      <c r="A63" s="93"/>
      <c r="B63" s="94"/>
      <c r="C63" s="95"/>
      <c r="D63" s="96"/>
      <c r="E63" s="116"/>
      <c r="F63" s="122">
        <f t="shared" si="2"/>
        <v>0</v>
      </c>
      <c r="G63" s="121"/>
    </row>
    <row r="64" spans="1:8" ht="15" customHeight="1" x14ac:dyDescent="0.3">
      <c r="A64" s="93"/>
      <c r="B64" s="94"/>
      <c r="C64" s="95"/>
      <c r="D64" s="96"/>
      <c r="E64" s="116"/>
      <c r="F64" s="122">
        <f t="shared" si="2"/>
        <v>0</v>
      </c>
      <c r="G64" s="121"/>
    </row>
    <row r="65" spans="1:8" ht="15" customHeight="1" x14ac:dyDescent="0.3">
      <c r="A65" s="93"/>
      <c r="B65" s="94"/>
      <c r="C65" s="95"/>
      <c r="D65" s="96"/>
      <c r="E65" s="116"/>
      <c r="F65" s="122">
        <f t="shared" si="2"/>
        <v>0</v>
      </c>
      <c r="G65" s="121"/>
    </row>
    <row r="66" spans="1:8" ht="15" customHeight="1" x14ac:dyDescent="0.3">
      <c r="A66" s="93"/>
      <c r="B66" s="94"/>
      <c r="C66" s="95"/>
      <c r="D66" s="96"/>
      <c r="E66" s="116"/>
      <c r="F66" s="122">
        <f t="shared" si="2"/>
        <v>0</v>
      </c>
      <c r="G66" s="121"/>
    </row>
    <row r="67" spans="1:8" ht="15" customHeight="1" x14ac:dyDescent="0.3">
      <c r="A67" s="93"/>
      <c r="B67" s="94"/>
      <c r="C67" s="95"/>
      <c r="D67" s="96"/>
      <c r="E67" s="116"/>
      <c r="F67" s="122">
        <f t="shared" si="2"/>
        <v>0</v>
      </c>
      <c r="G67" s="121"/>
    </row>
    <row r="68" spans="1:8" ht="15" customHeight="1" x14ac:dyDescent="0.3">
      <c r="A68" s="93"/>
      <c r="B68" s="94"/>
      <c r="C68" s="95"/>
      <c r="D68" s="96"/>
      <c r="E68" s="97"/>
      <c r="F68" s="122">
        <f t="shared" si="2"/>
        <v>0</v>
      </c>
      <c r="G68" s="121"/>
    </row>
    <row r="69" spans="1:8" ht="15" customHeight="1" x14ac:dyDescent="0.3">
      <c r="A69" s="93"/>
      <c r="B69" s="94"/>
      <c r="C69" s="95"/>
      <c r="D69" s="96"/>
      <c r="E69" s="97"/>
      <c r="F69" s="122">
        <f t="shared" si="2"/>
        <v>0</v>
      </c>
      <c r="G69" s="121"/>
    </row>
    <row r="70" spans="1:8" ht="15" customHeight="1" x14ac:dyDescent="0.3">
      <c r="A70" s="93"/>
      <c r="B70" s="94"/>
      <c r="C70" s="95"/>
      <c r="D70" s="96"/>
      <c r="E70" s="97"/>
      <c r="F70" s="122">
        <f t="shared" si="2"/>
        <v>0</v>
      </c>
      <c r="G70" s="121"/>
    </row>
    <row r="71" spans="1:8" ht="15" customHeight="1" x14ac:dyDescent="0.3">
      <c r="A71" s="93"/>
      <c r="B71" s="94"/>
      <c r="C71" s="95"/>
      <c r="D71" s="96"/>
      <c r="E71" s="97"/>
      <c r="F71" s="122">
        <f t="shared" si="2"/>
        <v>0</v>
      </c>
      <c r="G71" s="121"/>
    </row>
    <row r="72" spans="1:8" ht="15" customHeight="1" x14ac:dyDescent="0.3">
      <c r="A72" s="93"/>
      <c r="B72" s="94"/>
      <c r="C72" s="95"/>
      <c r="D72" s="96"/>
      <c r="E72" s="97"/>
      <c r="F72" s="122">
        <f t="shared" si="2"/>
        <v>0</v>
      </c>
      <c r="G72" s="121"/>
    </row>
    <row r="73" spans="1:8" ht="15" customHeight="1" x14ac:dyDescent="0.3">
      <c r="A73" s="117" t="s">
        <v>116</v>
      </c>
      <c r="B73" s="118"/>
      <c r="C73" s="119"/>
      <c r="D73" s="109">
        <f>SUM(D58:D72)</f>
        <v>0</v>
      </c>
      <c r="E73" s="123">
        <f>SUM(E58:E72)</f>
        <v>0</v>
      </c>
      <c r="F73" s="122">
        <f>SUM(F58:F72)</f>
        <v>0</v>
      </c>
      <c r="G73" s="121"/>
    </row>
    <row r="74" spans="1:8" ht="20.100000000000001" customHeight="1" thickBot="1" x14ac:dyDescent="0.35">
      <c r="A74" s="124" t="s">
        <v>117</v>
      </c>
      <c r="B74" s="125"/>
      <c r="C74" s="125"/>
      <c r="D74" s="125"/>
      <c r="E74" s="125"/>
      <c r="F74" s="126"/>
      <c r="G74" s="127">
        <f>G19+G37+F55+F73</f>
        <v>0</v>
      </c>
      <c r="H74" s="30"/>
    </row>
    <row r="75" spans="1:8" ht="19.5" thickTop="1" x14ac:dyDescent="0.3">
      <c r="A75" s="128" t="s">
        <v>45</v>
      </c>
      <c r="B75" s="128"/>
      <c r="C75" s="128"/>
      <c r="D75" s="128"/>
      <c r="E75" s="128"/>
      <c r="F75" s="128"/>
      <c r="G75" s="331"/>
    </row>
  </sheetData>
  <mergeCells count="110">
    <mergeCell ref="A1:H1"/>
    <mergeCell ref="A2:H2"/>
    <mergeCell ref="A3:H3"/>
    <mergeCell ref="A5:H5"/>
    <mergeCell ref="A6:G6"/>
    <mergeCell ref="A30:C30"/>
    <mergeCell ref="A25:C25"/>
    <mergeCell ref="A24:C24"/>
    <mergeCell ref="A33:C33"/>
    <mergeCell ref="A31:C31"/>
    <mergeCell ref="A32:C32"/>
    <mergeCell ref="A17:C17"/>
    <mergeCell ref="A21:C21"/>
    <mergeCell ref="A18:C18"/>
    <mergeCell ref="A22:C22"/>
    <mergeCell ref="A26:C26"/>
    <mergeCell ref="A27:C27"/>
    <mergeCell ref="A19:C19"/>
    <mergeCell ref="A23:C23"/>
    <mergeCell ref="A28:C28"/>
    <mergeCell ref="A29:C29"/>
    <mergeCell ref="A11:C11"/>
    <mergeCell ref="A13:C13"/>
    <mergeCell ref="A15:C15"/>
    <mergeCell ref="A16:C16"/>
    <mergeCell ref="A7:C7"/>
    <mergeCell ref="A8:C8"/>
    <mergeCell ref="A12:C12"/>
    <mergeCell ref="A14:C14"/>
    <mergeCell ref="A4:B4"/>
    <mergeCell ref="A9:C9"/>
    <mergeCell ref="A10:C10"/>
    <mergeCell ref="A44:C44"/>
    <mergeCell ref="F44:G44"/>
    <mergeCell ref="A45:C45"/>
    <mergeCell ref="F45:G45"/>
    <mergeCell ref="A46:C46"/>
    <mergeCell ref="F46:G46"/>
    <mergeCell ref="A20:G20"/>
    <mergeCell ref="A38:G38"/>
    <mergeCell ref="F39:G39"/>
    <mergeCell ref="F40:G40"/>
    <mergeCell ref="A41:C41"/>
    <mergeCell ref="F41:G41"/>
    <mergeCell ref="A35:C35"/>
    <mergeCell ref="A37:C37"/>
    <mergeCell ref="A42:C42"/>
    <mergeCell ref="F42:G42"/>
    <mergeCell ref="A43:C43"/>
    <mergeCell ref="F43:G43"/>
    <mergeCell ref="A36:C36"/>
    <mergeCell ref="A39:C39"/>
    <mergeCell ref="A40:C40"/>
    <mergeCell ref="A34:C34"/>
    <mergeCell ref="A50:C50"/>
    <mergeCell ref="F50:G50"/>
    <mergeCell ref="A51:C51"/>
    <mergeCell ref="F51:G51"/>
    <mergeCell ref="A52:C52"/>
    <mergeCell ref="F52:G52"/>
    <mergeCell ref="A47:C47"/>
    <mergeCell ref="F47:G47"/>
    <mergeCell ref="A48:C48"/>
    <mergeCell ref="F48:G48"/>
    <mergeCell ref="A49:C49"/>
    <mergeCell ref="F49:G49"/>
    <mergeCell ref="A56:G56"/>
    <mergeCell ref="A57:C57"/>
    <mergeCell ref="F57:G57"/>
    <mergeCell ref="A58:C58"/>
    <mergeCell ref="F58:G58"/>
    <mergeCell ref="A53:C53"/>
    <mergeCell ref="F53:G53"/>
    <mergeCell ref="A54:C54"/>
    <mergeCell ref="F54:G54"/>
    <mergeCell ref="A55:C55"/>
    <mergeCell ref="F55:G55"/>
    <mergeCell ref="F63:G63"/>
    <mergeCell ref="A64:C64"/>
    <mergeCell ref="F64:G64"/>
    <mergeCell ref="A59:C59"/>
    <mergeCell ref="F59:G59"/>
    <mergeCell ref="A60:C60"/>
    <mergeCell ref="F60:G60"/>
    <mergeCell ref="A61:C61"/>
    <mergeCell ref="F61:G61"/>
    <mergeCell ref="A74:F74"/>
    <mergeCell ref="A75:G75"/>
    <mergeCell ref="C4:H4"/>
    <mergeCell ref="A71:C71"/>
    <mergeCell ref="F71:G71"/>
    <mergeCell ref="A72:C72"/>
    <mergeCell ref="F72:G72"/>
    <mergeCell ref="A73:C73"/>
    <mergeCell ref="F73:G73"/>
    <mergeCell ref="A68:C68"/>
    <mergeCell ref="F68:G68"/>
    <mergeCell ref="A69:C69"/>
    <mergeCell ref="F69:G69"/>
    <mergeCell ref="A70:C70"/>
    <mergeCell ref="F70:G70"/>
    <mergeCell ref="A65:C65"/>
    <mergeCell ref="F65:G65"/>
    <mergeCell ref="A66:C66"/>
    <mergeCell ref="F66:G66"/>
    <mergeCell ref="A67:C67"/>
    <mergeCell ref="F67:G67"/>
    <mergeCell ref="A62:C62"/>
    <mergeCell ref="F62:G62"/>
    <mergeCell ref="A63:C63"/>
  </mergeCells>
  <phoneticPr fontId="0" type="noConversion"/>
  <dataValidations xWindow="221" yWindow="344" count="9">
    <dataValidation allowBlank="1" showInputMessage="1" showErrorMessage="1" promptTitle="# of Months" prompt="Enter # of months CSBG will support this position" sqref="D8:D20 D22:D38 D40:D56 D58:D73 E37 E19"/>
    <dataValidation allowBlank="1" showInputMessage="1" showErrorMessage="1" promptTitle="% of CSBG Support" prompt="Enter % of CSBG support of this position" sqref="F8:F20 F22:F38 F56"/>
    <dataValidation allowBlank="1" showErrorMessage="1" sqref="G8:G20 G22:G38 F40:F55 G56 F58:F73"/>
    <dataValidation errorStyle="warning" allowBlank="1" showInputMessage="1" errorTitle="Personnel Total" error="Page Total must equal &quot;Personnel&quot; amount on the Summary page" sqref="G74"/>
    <dataValidation allowBlank="1" showInputMessage="1" showErrorMessage="1" promptTitle="Annual Salary" prompt="Enter annual salary for this position" sqref="E38 E58:E73 E40:E56 E22:E36 E8:E18 E20"/>
    <dataValidation allowBlank="1" showInputMessage="1" showErrorMessage="1" promptTitle="Job Title" prompt="Enter CSBG staff position " sqref="A8:C20 A22:C38 A40:C56 A58:C73"/>
    <dataValidation allowBlank="1" showInputMessage="1" showErrorMessage="1" promptTitle="Excluding Direct Client Support " prompt="Note:  In this subsection, only include Program Staff/Direct Client Support Staff, do not include  Admin &amp; Mgmnt Staff which go in the above subsection" sqref="A21:C21 A39:C39 A57:C57"/>
    <dataValidation allowBlank="1" showInputMessage="1" showErrorMessage="1" promptTitle="Personnel Salaries Admin &amp; Mgmnt" sqref="A6:G6"/>
    <dataValidation allowBlank="1" showInputMessage="1" showErrorMessage="1" promptTitle="Admin &amp; Mgmnt Staff Salary Info" prompt="Note:  In this subsection, only include Admin &amp; Mgmnt Staff, do not include Direct Client Support Staff which go in the next subsection" sqref="A7:C7"/>
  </dataValidations>
  <printOptions horizontalCentered="1"/>
  <pageMargins left="0.63" right="0.5" top="0.5" bottom="0.56000000000000005" header="0.5" footer="0.17"/>
  <pageSetup orientation="portrait" r:id="rId1"/>
  <headerFooter scaleWithDoc="0">
    <oddFooter>&amp;R&amp;"times,Regular"&amp;9&amp;A - Page &amp;P
Rev. August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activeCell="A34" sqref="A34:G34"/>
    </sheetView>
  </sheetViews>
  <sheetFormatPr defaultColWidth="9.140625" defaultRowHeight="18.75" x14ac:dyDescent="0.3"/>
  <cols>
    <col min="1" max="2" width="9.140625" style="8"/>
    <col min="3" max="3" width="32" style="8" customWidth="1"/>
    <col min="4" max="4" width="14.5703125" style="8" customWidth="1"/>
    <col min="5" max="5" width="4.42578125" style="8" customWidth="1"/>
    <col min="6" max="6" width="11" style="8" customWidth="1"/>
    <col min="7" max="7" width="18.7109375" style="8" customWidth="1"/>
    <col min="8" max="8" width="0.140625" style="8" hidden="1" customWidth="1"/>
    <col min="9" max="16384" width="9.140625" style="8"/>
  </cols>
  <sheetData>
    <row r="1" spans="1:9" x14ac:dyDescent="0.3">
      <c r="A1" s="5" t="s">
        <v>100</v>
      </c>
      <c r="B1" s="6"/>
      <c r="C1" s="6"/>
      <c r="D1" s="6"/>
      <c r="E1" s="6"/>
      <c r="F1" s="6"/>
      <c r="G1" s="6"/>
      <c r="H1" s="7"/>
    </row>
    <row r="2" spans="1:9" x14ac:dyDescent="0.3">
      <c r="A2" s="9" t="s">
        <v>101</v>
      </c>
      <c r="B2" s="10"/>
      <c r="C2" s="10"/>
      <c r="D2" s="10"/>
      <c r="E2" s="10"/>
      <c r="F2" s="10"/>
      <c r="G2" s="10"/>
      <c r="H2" s="10"/>
    </row>
    <row r="3" spans="1:9" x14ac:dyDescent="0.3">
      <c r="A3" s="9" t="s">
        <v>72</v>
      </c>
      <c r="B3" s="9"/>
      <c r="C3" s="9"/>
      <c r="D3" s="9"/>
      <c r="E3" s="9"/>
      <c r="F3" s="9"/>
      <c r="G3" s="9"/>
      <c r="H3" s="9"/>
    </row>
    <row r="4" spans="1:9" s="14" customFormat="1" ht="26.25" customHeight="1" x14ac:dyDescent="0.2">
      <c r="A4" s="11" t="s">
        <v>91</v>
      </c>
      <c r="B4" s="11"/>
      <c r="C4" s="12">
        <f>'Summary Page 1'!B5</f>
        <v>0</v>
      </c>
      <c r="D4" s="12"/>
      <c r="E4" s="12"/>
      <c r="F4" s="12"/>
      <c r="G4" s="12"/>
      <c r="H4" s="13"/>
    </row>
    <row r="5" spans="1:9" x14ac:dyDescent="0.3">
      <c r="A5" s="15" t="s">
        <v>18</v>
      </c>
      <c r="B5" s="15"/>
      <c r="C5" s="15"/>
      <c r="D5" s="15"/>
      <c r="E5" s="15"/>
      <c r="F5" s="15"/>
      <c r="G5" s="15"/>
      <c r="H5" s="15"/>
    </row>
    <row r="6" spans="1:9" ht="18" customHeight="1" x14ac:dyDescent="0.3">
      <c r="A6" s="16" t="s">
        <v>142</v>
      </c>
      <c r="B6" s="17"/>
      <c r="C6" s="17"/>
      <c r="D6" s="17"/>
      <c r="E6" s="17"/>
      <c r="F6" s="17"/>
      <c r="G6" s="18"/>
      <c r="H6" s="19"/>
    </row>
    <row r="7" spans="1:9" ht="18" customHeight="1" x14ac:dyDescent="0.3">
      <c r="A7" s="20" t="s">
        <v>34</v>
      </c>
      <c r="B7" s="21"/>
      <c r="C7" s="21"/>
      <c r="D7" s="21"/>
      <c r="E7" s="21"/>
      <c r="F7" s="22"/>
      <c r="G7" s="23" t="s">
        <v>2</v>
      </c>
      <c r="H7" s="24"/>
    </row>
    <row r="8" spans="1:9" ht="18" customHeight="1" x14ac:dyDescent="0.3">
      <c r="A8" s="25" t="s">
        <v>19</v>
      </c>
      <c r="B8" s="26"/>
      <c r="C8" s="26"/>
      <c r="D8" s="26"/>
      <c r="E8" s="26"/>
      <c r="F8" s="27"/>
      <c r="G8" s="28">
        <v>0</v>
      </c>
      <c r="H8" s="29"/>
      <c r="I8" s="8" t="s">
        <v>9</v>
      </c>
    </row>
    <row r="9" spans="1:9" ht="18" customHeight="1" x14ac:dyDescent="0.3">
      <c r="A9" s="25" t="s">
        <v>28</v>
      </c>
      <c r="B9" s="26"/>
      <c r="C9" s="26"/>
      <c r="D9" s="26"/>
      <c r="E9" s="26"/>
      <c r="F9" s="27"/>
      <c r="G9" s="28">
        <v>0</v>
      </c>
      <c r="H9" s="30"/>
      <c r="I9" s="8" t="s">
        <v>9</v>
      </c>
    </row>
    <row r="10" spans="1:9" ht="18" customHeight="1" x14ac:dyDescent="0.3">
      <c r="A10" s="25" t="s">
        <v>29</v>
      </c>
      <c r="B10" s="26"/>
      <c r="C10" s="26"/>
      <c r="D10" s="26"/>
      <c r="E10" s="26"/>
      <c r="F10" s="27"/>
      <c r="G10" s="28">
        <v>0</v>
      </c>
      <c r="H10" s="30"/>
      <c r="I10" s="8" t="s">
        <v>9</v>
      </c>
    </row>
    <row r="11" spans="1:9" ht="18" customHeight="1" x14ac:dyDescent="0.3">
      <c r="A11" s="25" t="s">
        <v>30</v>
      </c>
      <c r="B11" s="26"/>
      <c r="C11" s="26"/>
      <c r="D11" s="26"/>
      <c r="E11" s="26"/>
      <c r="F11" s="27"/>
      <c r="G11" s="28">
        <v>0</v>
      </c>
      <c r="H11" s="30"/>
      <c r="I11" s="8" t="s">
        <v>9</v>
      </c>
    </row>
    <row r="12" spans="1:9" ht="18" customHeight="1" x14ac:dyDescent="0.3">
      <c r="A12" s="25" t="s">
        <v>31</v>
      </c>
      <c r="B12" s="26"/>
      <c r="C12" s="26"/>
      <c r="D12" s="26"/>
      <c r="E12" s="26"/>
      <c r="F12" s="27"/>
      <c r="G12" s="28">
        <v>0</v>
      </c>
      <c r="H12" s="30"/>
      <c r="I12" s="8" t="s">
        <v>9</v>
      </c>
    </row>
    <row r="13" spans="1:9" ht="18" customHeight="1" x14ac:dyDescent="0.3">
      <c r="A13" s="25" t="s">
        <v>32</v>
      </c>
      <c r="B13" s="26"/>
      <c r="C13" s="26"/>
      <c r="D13" s="26"/>
      <c r="E13" s="26"/>
      <c r="F13" s="27"/>
      <c r="G13" s="28">
        <v>0</v>
      </c>
      <c r="H13" s="30"/>
    </row>
    <row r="14" spans="1:9" ht="18" customHeight="1" x14ac:dyDescent="0.3">
      <c r="A14" s="31" t="s">
        <v>33</v>
      </c>
      <c r="B14" s="32"/>
      <c r="C14" s="26"/>
      <c r="D14" s="26"/>
      <c r="E14" s="26"/>
      <c r="F14" s="27"/>
      <c r="G14" s="28">
        <v>0</v>
      </c>
      <c r="H14" s="30"/>
    </row>
    <row r="15" spans="1:9" ht="18" customHeight="1" x14ac:dyDescent="0.3">
      <c r="A15" s="33" t="s">
        <v>35</v>
      </c>
      <c r="B15" s="34"/>
      <c r="C15" s="35"/>
      <c r="D15" s="35"/>
      <c r="E15" s="35"/>
      <c r="F15" s="36"/>
      <c r="G15" s="28">
        <v>0</v>
      </c>
      <c r="H15" s="30"/>
    </row>
    <row r="16" spans="1:9" ht="18" customHeight="1" x14ac:dyDescent="0.3">
      <c r="A16" s="37"/>
      <c r="B16" s="38"/>
      <c r="C16" s="35"/>
      <c r="D16" s="35"/>
      <c r="E16" s="35"/>
      <c r="F16" s="36"/>
      <c r="G16" s="28">
        <v>0</v>
      </c>
      <c r="H16" s="30"/>
    </row>
    <row r="17" spans="1:8" ht="18" customHeight="1" x14ac:dyDescent="0.3">
      <c r="A17" s="39"/>
      <c r="B17" s="40"/>
      <c r="C17" s="35"/>
      <c r="D17" s="35"/>
      <c r="E17" s="35"/>
      <c r="F17" s="36"/>
      <c r="G17" s="28">
        <v>0</v>
      </c>
      <c r="H17" s="30"/>
    </row>
    <row r="18" spans="1:8" ht="18" customHeight="1" x14ac:dyDescent="0.3">
      <c r="A18" s="41" t="s">
        <v>77</v>
      </c>
      <c r="B18" s="42"/>
      <c r="C18" s="43"/>
      <c r="D18" s="43"/>
      <c r="E18" s="43"/>
      <c r="F18" s="44"/>
      <c r="G18" s="45">
        <f>SUM(G8:G17)</f>
        <v>0</v>
      </c>
      <c r="H18" s="30"/>
    </row>
    <row r="19" spans="1:8" ht="18" customHeight="1" thickBot="1" x14ac:dyDescent="0.35">
      <c r="A19" s="46" t="s">
        <v>46</v>
      </c>
      <c r="B19" s="47"/>
      <c r="C19" s="47"/>
      <c r="D19" s="47"/>
      <c r="E19" s="47"/>
      <c r="F19" s="48"/>
      <c r="G19" s="49">
        <f>SUM(G18:G18)</f>
        <v>0</v>
      </c>
      <c r="H19" s="30"/>
    </row>
    <row r="20" spans="1:8" ht="19.5" thickTop="1" x14ac:dyDescent="0.3">
      <c r="A20" s="50" t="s">
        <v>89</v>
      </c>
      <c r="B20" s="51"/>
      <c r="C20" s="51"/>
      <c r="D20" s="51"/>
      <c r="E20" s="51"/>
      <c r="F20" s="51"/>
      <c r="G20" s="52"/>
      <c r="H20" s="30"/>
    </row>
    <row r="21" spans="1:8" ht="17.25" customHeight="1" x14ac:dyDescent="0.3">
      <c r="A21" s="31" t="s">
        <v>143</v>
      </c>
      <c r="B21" s="32"/>
      <c r="C21" s="53"/>
      <c r="D21" s="54" t="s">
        <v>20</v>
      </c>
      <c r="E21" s="55" t="s">
        <v>48</v>
      </c>
      <c r="F21" s="56"/>
      <c r="G21" s="57"/>
      <c r="H21" s="30"/>
    </row>
    <row r="22" spans="1:8" ht="18" customHeight="1" x14ac:dyDescent="0.3">
      <c r="A22" s="58"/>
      <c r="B22" s="59"/>
      <c r="C22" s="60"/>
      <c r="D22" s="61"/>
      <c r="E22" s="62"/>
      <c r="F22" s="63"/>
      <c r="G22" s="64">
        <f>D22*E22</f>
        <v>0</v>
      </c>
      <c r="H22" s="30"/>
    </row>
    <row r="23" spans="1:8" ht="18" customHeight="1" x14ac:dyDescent="0.3">
      <c r="A23" s="25" t="s">
        <v>21</v>
      </c>
      <c r="B23" s="26"/>
      <c r="C23" s="26"/>
      <c r="D23" s="26"/>
      <c r="E23" s="26"/>
      <c r="F23" s="27"/>
      <c r="G23" s="28"/>
      <c r="H23" s="30"/>
    </row>
    <row r="24" spans="1:8" ht="18" customHeight="1" x14ac:dyDescent="0.3">
      <c r="A24" s="25" t="s">
        <v>22</v>
      </c>
      <c r="B24" s="26"/>
      <c r="C24" s="26"/>
      <c r="D24" s="26"/>
      <c r="E24" s="26"/>
      <c r="F24" s="27"/>
      <c r="G24" s="28"/>
      <c r="H24" s="30"/>
    </row>
    <row r="25" spans="1:8" ht="18" customHeight="1" x14ac:dyDescent="0.3">
      <c r="A25" s="25" t="s">
        <v>23</v>
      </c>
      <c r="B25" s="26"/>
      <c r="C25" s="26"/>
      <c r="D25" s="26"/>
      <c r="E25" s="26"/>
      <c r="F25" s="27"/>
      <c r="G25" s="28"/>
      <c r="H25" s="30"/>
    </row>
    <row r="26" spans="1:8" ht="20.100000000000001" customHeight="1" thickBot="1" x14ac:dyDescent="0.35">
      <c r="A26" s="46" t="s">
        <v>79</v>
      </c>
      <c r="B26" s="47"/>
      <c r="C26" s="47"/>
      <c r="D26" s="47"/>
      <c r="E26" s="47"/>
      <c r="F26" s="48"/>
      <c r="G26" s="49">
        <f>SUM(G22:G25)</f>
        <v>0</v>
      </c>
      <c r="H26" s="30"/>
    </row>
    <row r="27" spans="1:8" ht="19.5" thickTop="1" x14ac:dyDescent="0.3">
      <c r="A27" s="50" t="s">
        <v>13</v>
      </c>
      <c r="B27" s="51"/>
      <c r="C27" s="51"/>
      <c r="D27" s="51"/>
      <c r="E27" s="51"/>
      <c r="F27" s="51"/>
      <c r="G27" s="52"/>
      <c r="H27" s="30"/>
    </row>
    <row r="28" spans="1:8" ht="18" customHeight="1" x14ac:dyDescent="0.3">
      <c r="A28" s="25" t="s">
        <v>24</v>
      </c>
      <c r="B28" s="26"/>
      <c r="C28" s="26"/>
      <c r="D28" s="26"/>
      <c r="E28" s="26"/>
      <c r="F28" s="27"/>
      <c r="G28" s="28"/>
      <c r="H28" s="30"/>
    </row>
    <row r="29" spans="1:8" ht="18" customHeight="1" x14ac:dyDescent="0.3">
      <c r="A29" s="25" t="s">
        <v>25</v>
      </c>
      <c r="B29" s="26"/>
      <c r="C29" s="26"/>
      <c r="D29" s="26"/>
      <c r="E29" s="26"/>
      <c r="F29" s="27"/>
      <c r="G29" s="28"/>
      <c r="H29" s="30"/>
    </row>
    <row r="30" spans="1:8" ht="18" customHeight="1" x14ac:dyDescent="0.3">
      <c r="A30" s="25" t="s">
        <v>26</v>
      </c>
      <c r="B30" s="26"/>
      <c r="C30" s="26"/>
      <c r="D30" s="26"/>
      <c r="E30" s="26"/>
      <c r="F30" s="27"/>
      <c r="G30" s="28"/>
      <c r="H30" s="30"/>
    </row>
    <row r="31" spans="1:8" ht="18" customHeight="1" x14ac:dyDescent="0.3">
      <c r="A31" s="25" t="s">
        <v>27</v>
      </c>
      <c r="B31" s="26"/>
      <c r="C31" s="26"/>
      <c r="D31" s="26"/>
      <c r="E31" s="26"/>
      <c r="F31" s="27"/>
      <c r="G31" s="28"/>
      <c r="H31" s="30"/>
    </row>
    <row r="32" spans="1:8" ht="18" customHeight="1" x14ac:dyDescent="0.3">
      <c r="A32" s="65" t="s">
        <v>35</v>
      </c>
      <c r="B32" s="66"/>
      <c r="C32" s="67"/>
      <c r="D32" s="35"/>
      <c r="E32" s="35"/>
      <c r="F32" s="36"/>
      <c r="G32" s="28"/>
      <c r="H32" s="30"/>
    </row>
    <row r="33" spans="1:9" ht="20.100000000000001" customHeight="1" thickBot="1" x14ac:dyDescent="0.35">
      <c r="A33" s="46" t="s">
        <v>80</v>
      </c>
      <c r="B33" s="47"/>
      <c r="C33" s="47"/>
      <c r="D33" s="47"/>
      <c r="E33" s="47"/>
      <c r="F33" s="48"/>
      <c r="G33" s="49">
        <f>SUM(G28:G32)</f>
        <v>0</v>
      </c>
      <c r="H33" s="30"/>
    </row>
    <row r="34" spans="1:9" ht="21" customHeight="1" thickTop="1" x14ac:dyDescent="0.3">
      <c r="A34" s="277" t="s">
        <v>119</v>
      </c>
      <c r="B34" s="277"/>
      <c r="C34" s="277"/>
      <c r="D34" s="277"/>
      <c r="E34" s="277"/>
      <c r="F34" s="277"/>
      <c r="G34" s="277"/>
    </row>
    <row r="35" spans="1:9" x14ac:dyDescent="0.3">
      <c r="A35" s="69"/>
      <c r="B35" s="24"/>
      <c r="C35" s="24"/>
      <c r="D35" s="24"/>
      <c r="E35" s="24"/>
      <c r="F35" s="24"/>
      <c r="G35" s="70"/>
    </row>
    <row r="36" spans="1:9" x14ac:dyDescent="0.3">
      <c r="A36" s="24"/>
      <c r="B36" s="24"/>
      <c r="C36" s="24"/>
      <c r="D36" s="24"/>
      <c r="E36" s="24"/>
      <c r="F36" s="24"/>
      <c r="G36" s="24"/>
      <c r="H36" s="24"/>
      <c r="I36" s="24"/>
    </row>
  </sheetData>
  <mergeCells count="39">
    <mergeCell ref="A7:F7"/>
    <mergeCell ref="A1:H1"/>
    <mergeCell ref="A2:H2"/>
    <mergeCell ref="A3:H3"/>
    <mergeCell ref="A5:H5"/>
    <mergeCell ref="A6:G6"/>
    <mergeCell ref="A4:B4"/>
    <mergeCell ref="C4:G4"/>
    <mergeCell ref="C15:F15"/>
    <mergeCell ref="A8:F8"/>
    <mergeCell ref="A11:F11"/>
    <mergeCell ref="A12:F12"/>
    <mergeCell ref="A9:F9"/>
    <mergeCell ref="A10:F10"/>
    <mergeCell ref="A13:F13"/>
    <mergeCell ref="A14:F14"/>
    <mergeCell ref="A15:B15"/>
    <mergeCell ref="A23:F23"/>
    <mergeCell ref="A18:F18"/>
    <mergeCell ref="A26:F26"/>
    <mergeCell ref="A20:G20"/>
    <mergeCell ref="A21:C22"/>
    <mergeCell ref="E22:F22"/>
    <mergeCell ref="C16:F16"/>
    <mergeCell ref="C17:F17"/>
    <mergeCell ref="E21:F21"/>
    <mergeCell ref="A19:F19"/>
    <mergeCell ref="A34:G34"/>
    <mergeCell ref="A16:B17"/>
    <mergeCell ref="A33:F33"/>
    <mergeCell ref="A30:F30"/>
    <mergeCell ref="A31:F31"/>
    <mergeCell ref="A28:F28"/>
    <mergeCell ref="A29:F29"/>
    <mergeCell ref="A32:B32"/>
    <mergeCell ref="C32:F32"/>
    <mergeCell ref="A27:G27"/>
    <mergeCell ref="A25:F25"/>
    <mergeCell ref="A24:F24"/>
  </mergeCells>
  <dataValidations count="23">
    <dataValidation allowBlank="1" showInputMessage="1" showErrorMessage="1" sqref="A26:F26 A33:F33"/>
    <dataValidation allowBlank="1" showErrorMessage="1" promptTitle="Job Title" prompt="Enter CSBG staff position (indicate if supporting a Non-CSBG Program)" sqref="A32 A8:A16 B8:F14 D21 G21:G22 A21:C22 A23:F25 A28:F31"/>
    <dataValidation allowBlank="1" showInputMessage="1" showErrorMessage="1" promptTitle="Amount of CSBG Funds" prompt="Enter amount of CSBG fund allocated for others_x000a_" sqref="G32 G15:G17"/>
    <dataValidation allowBlank="1" showInputMessage="1" showErrorMessage="1" promptTitle="Amount of CSBG Funds" prompt="Enter amount of CSBG fund allocated for office supplies._x000a_" sqref="G28"/>
    <dataValidation allowBlank="1" showInputMessage="1" showErrorMessage="1" promptTitle="Amount of CSBG Funds" prompt="Enter amount of CSBG fund allocated for maintenance supplies_x000a_" sqref="G29"/>
    <dataValidation allowBlank="1" showInputMessage="1" showErrorMessage="1" promptTitle="Amount of CSBG Funds" prompt="Enter amount of CSBG fund allocated for program supplies_x000a_" sqref="G30"/>
    <dataValidation allowBlank="1" showInputMessage="1" showErrorMessage="1" promptTitle="Amount of CSBG Funds" prompt="Enter amount of CSBG fund allocated for postage_x000a_" sqref="G31"/>
    <dataValidation allowBlank="1" showErrorMessage="1" promptTitle="Amount of CSBG Funds" prompt="Enter amount of CSBG fund for this position" sqref="G33"/>
    <dataValidation allowBlank="1" showInputMessage="1" showErrorMessage="1" promptTitle="Other Supplies" prompt="Enter other supplies not listed above" sqref="C32"/>
    <dataValidation allowBlank="1" showInputMessage="1" showErrorMessage="1" promptTitle="Miles" prompt="Enter # of local travel miles" sqref="D22"/>
    <dataValidation allowBlank="1" showInputMessage="1" showErrorMessage="1" promptTitle="Federal Rate" prompt="Enter the current (IRS) federal travel rate" sqref="E22:F22"/>
    <dataValidation allowBlank="1" showInputMessage="1" showErrorMessage="1" promptTitle="Amount of CSBG Funds" prompt="Enter amount of CSBG fund allocated for Per Diem_x000a__x000a_" sqref="G23"/>
    <dataValidation allowBlank="1" showInputMessage="1" showErrorMessage="1" promptTitle="Amount of CSBG Funds" prompt="Enter amount of CSBG fund allocated for Non-Local Travel_x000a_" sqref="G24"/>
    <dataValidation allowBlank="1" showInputMessage="1" showErrorMessage="1" promptTitle="Amount of CSBG Funds" prompt="Enter amount of CSBG fund allocated for Board Member reimbursement_x000a_" sqref="G25"/>
    <dataValidation allowBlank="1" showErrorMessage="1" sqref="E21:F21"/>
    <dataValidation allowBlank="1" showInputMessage="1" showErrorMessage="1" promptTitle="Amount of CSBG Funds" prompt="Enter amount of CSBG fund allocated for F.I.C.A._x000a_" sqref="G8"/>
    <dataValidation allowBlank="1" showInputMessage="1" showErrorMessage="1" promptTitle="Amount of CSBG Funds" prompt="Enter amount of CSBG fund allocated for Unemployment_x000a_" sqref="G9"/>
    <dataValidation allowBlank="1" showInputMessage="1" showErrorMessage="1" promptTitle="Fringe Benefits" prompt="Enter item of Fringe Benefit not listed above" sqref="C15:F17"/>
    <dataValidation allowBlank="1" showInputMessage="1" showErrorMessage="1" promptTitle="Amount of CSBG Funds" prompt="Enter amount of CSBG fund allocated for Work-Comp_x000a_" sqref="G10"/>
    <dataValidation allowBlank="1" showInputMessage="1" showErrorMessage="1" promptTitle="Amount of CSBG Funds" prompt="Enter amount of CSBG fund allocated for Health Ins_x000a_" sqref="G11"/>
    <dataValidation allowBlank="1" showInputMessage="1" showErrorMessage="1" promptTitle="Amount of CSBG Funds" prompt="Enter amount of CSBG fund allocated for dental Ins._x000a_" sqref="G12"/>
    <dataValidation allowBlank="1" showInputMessage="1" showErrorMessage="1" promptTitle="Amount of CSBG Funds" prompt="Enter amount of CSBG fund allocated for life ins._x000a_" sqref="G13"/>
    <dataValidation allowBlank="1" showInputMessage="1" showErrorMessage="1" promptTitle="Amount of CSBG Funds" prompt="Enter amount of CSBG fund allocated for retirement contribution_x000a_" sqref="G14"/>
  </dataValidations>
  <printOptions horizontalCentered="1"/>
  <pageMargins left="0.5" right="0.25" top="0.5" bottom="0.65" header="0.5" footer="0.27"/>
  <pageSetup orientation="portrait" r:id="rId1"/>
  <headerFooter alignWithMargins="0">
    <oddFooter>&amp;R&amp;"Times New Roman,Regular"&amp;9&amp;A - Page &amp;P
Rev. August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opLeftCell="A16" workbookViewId="0">
      <selection activeCell="A7" sqref="A7:H7"/>
    </sheetView>
  </sheetViews>
  <sheetFormatPr defaultRowHeight="18.75" x14ac:dyDescent="0.3"/>
  <cols>
    <col min="1" max="1" width="9.140625" style="72"/>
    <col min="2" max="2" width="17" style="72" customWidth="1"/>
    <col min="3" max="3" width="6.85546875" style="223" customWidth="1"/>
    <col min="4" max="4" width="16" style="72" customWidth="1"/>
    <col min="5" max="5" width="11.140625" style="72" customWidth="1"/>
    <col min="6" max="6" width="13.140625" style="72" customWidth="1"/>
    <col min="7" max="7" width="12.28515625" style="72" customWidth="1"/>
    <col min="8" max="8" width="15.42578125" style="72" customWidth="1"/>
    <col min="9" max="16384" width="9.140625" style="72"/>
  </cols>
  <sheetData>
    <row r="1" spans="1:10" x14ac:dyDescent="0.3">
      <c r="A1" s="5" t="s">
        <v>100</v>
      </c>
      <c r="B1" s="6"/>
      <c r="C1" s="6"/>
      <c r="D1" s="6"/>
      <c r="E1" s="6"/>
      <c r="F1" s="6"/>
      <c r="G1" s="6"/>
      <c r="H1" s="7"/>
      <c r="I1" s="71"/>
      <c r="J1" s="71"/>
    </row>
    <row r="2" spans="1:10" x14ac:dyDescent="0.3">
      <c r="A2" s="5" t="s">
        <v>101</v>
      </c>
      <c r="B2" s="6"/>
      <c r="C2" s="6"/>
      <c r="D2" s="6"/>
      <c r="E2" s="6"/>
      <c r="F2" s="6"/>
      <c r="G2" s="6"/>
      <c r="H2" s="7"/>
      <c r="I2" s="71"/>
      <c r="J2" s="71"/>
    </row>
    <row r="3" spans="1:10" x14ac:dyDescent="0.3">
      <c r="A3" s="73" t="s">
        <v>71</v>
      </c>
      <c r="B3" s="74"/>
      <c r="C3" s="74"/>
      <c r="D3" s="74"/>
      <c r="E3" s="74"/>
      <c r="F3" s="74"/>
      <c r="G3" s="74"/>
      <c r="H3" s="75"/>
    </row>
    <row r="4" spans="1:10" s="80" customFormat="1" ht="23.25" customHeight="1" x14ac:dyDescent="0.2">
      <c r="A4" s="76" t="s">
        <v>91</v>
      </c>
      <c r="B4" s="77"/>
      <c r="C4" s="78">
        <f>'Summary Page 1'!B5</f>
        <v>0</v>
      </c>
      <c r="D4" s="78"/>
      <c r="E4" s="78"/>
      <c r="F4" s="78"/>
      <c r="G4" s="78"/>
      <c r="H4" s="79"/>
    </row>
    <row r="5" spans="1:10" x14ac:dyDescent="0.3">
      <c r="A5" s="81" t="s">
        <v>14</v>
      </c>
      <c r="B5" s="82"/>
      <c r="C5" s="82"/>
      <c r="D5" s="82"/>
      <c r="E5" s="82"/>
      <c r="F5" s="82"/>
      <c r="G5" s="82"/>
      <c r="H5" s="83"/>
    </row>
    <row r="6" spans="1:10" ht="47.25" customHeight="1" x14ac:dyDescent="0.3">
      <c r="A6" s="195" t="s">
        <v>145</v>
      </c>
      <c r="B6" s="196"/>
      <c r="C6" s="196"/>
      <c r="D6" s="196"/>
      <c r="E6" s="196"/>
      <c r="F6" s="196"/>
      <c r="G6" s="196"/>
      <c r="H6" s="197"/>
    </row>
    <row r="7" spans="1:10" ht="21" customHeight="1" x14ac:dyDescent="0.3">
      <c r="A7" s="198" t="s">
        <v>58</v>
      </c>
      <c r="B7" s="199"/>
      <c r="C7" s="199"/>
      <c r="D7" s="199"/>
      <c r="E7" s="199"/>
      <c r="F7" s="199"/>
      <c r="G7" s="199"/>
      <c r="H7" s="200"/>
    </row>
    <row r="8" spans="1:10" ht="55.5" customHeight="1" x14ac:dyDescent="0.3">
      <c r="A8" s="201" t="s">
        <v>120</v>
      </c>
      <c r="B8" s="202"/>
      <c r="C8" s="203" t="s">
        <v>49</v>
      </c>
      <c r="D8" s="204" t="s">
        <v>50</v>
      </c>
      <c r="E8" s="204" t="s">
        <v>51</v>
      </c>
      <c r="F8" s="204" t="s">
        <v>52</v>
      </c>
      <c r="G8" s="204" t="s">
        <v>122</v>
      </c>
      <c r="H8" s="204" t="s">
        <v>121</v>
      </c>
    </row>
    <row r="9" spans="1:10" ht="18" customHeight="1" x14ac:dyDescent="0.3">
      <c r="A9" s="205" t="s">
        <v>15</v>
      </c>
      <c r="B9" s="206"/>
      <c r="C9" s="206"/>
      <c r="D9" s="206"/>
      <c r="E9" s="206"/>
      <c r="F9" s="206"/>
      <c r="G9" s="206"/>
      <c r="H9" s="207"/>
    </row>
    <row r="10" spans="1:10" ht="18" customHeight="1" x14ac:dyDescent="0.3">
      <c r="A10" s="208"/>
      <c r="B10" s="208"/>
      <c r="C10" s="209"/>
      <c r="D10" s="210"/>
      <c r="E10" s="211"/>
      <c r="F10" s="212">
        <f t="shared" ref="F10:F19" si="0">C10*E10</f>
        <v>0</v>
      </c>
      <c r="G10" s="213"/>
      <c r="H10" s="214">
        <f>ROUND(F10*G10,0)</f>
        <v>0</v>
      </c>
    </row>
    <row r="11" spans="1:10" ht="18" customHeight="1" x14ac:dyDescent="0.3">
      <c r="A11" s="208"/>
      <c r="B11" s="208"/>
      <c r="C11" s="209"/>
      <c r="D11" s="210"/>
      <c r="E11" s="211"/>
      <c r="F11" s="212">
        <f t="shared" si="0"/>
        <v>0</v>
      </c>
      <c r="G11" s="213"/>
      <c r="H11" s="214">
        <f t="shared" ref="H11:H19" si="1">ROUND(F11*G11,0)</f>
        <v>0</v>
      </c>
    </row>
    <row r="12" spans="1:10" ht="18" customHeight="1" x14ac:dyDescent="0.3">
      <c r="A12" s="208"/>
      <c r="B12" s="208"/>
      <c r="C12" s="209"/>
      <c r="D12" s="210"/>
      <c r="E12" s="211"/>
      <c r="F12" s="212">
        <f t="shared" si="0"/>
        <v>0</v>
      </c>
      <c r="G12" s="213"/>
      <c r="H12" s="214">
        <f t="shared" si="1"/>
        <v>0</v>
      </c>
    </row>
    <row r="13" spans="1:10" ht="18" customHeight="1" x14ac:dyDescent="0.3">
      <c r="A13" s="208"/>
      <c r="B13" s="208"/>
      <c r="C13" s="209"/>
      <c r="D13" s="210"/>
      <c r="E13" s="211"/>
      <c r="F13" s="212">
        <f t="shared" si="0"/>
        <v>0</v>
      </c>
      <c r="G13" s="213"/>
      <c r="H13" s="214">
        <f t="shared" si="1"/>
        <v>0</v>
      </c>
    </row>
    <row r="14" spans="1:10" ht="18" customHeight="1" x14ac:dyDescent="0.3">
      <c r="A14" s="208"/>
      <c r="B14" s="208"/>
      <c r="C14" s="209"/>
      <c r="D14" s="210"/>
      <c r="E14" s="211"/>
      <c r="F14" s="212">
        <f t="shared" si="0"/>
        <v>0</v>
      </c>
      <c r="G14" s="213"/>
      <c r="H14" s="214">
        <f t="shared" si="1"/>
        <v>0</v>
      </c>
    </row>
    <row r="15" spans="1:10" ht="18" customHeight="1" x14ac:dyDescent="0.3">
      <c r="A15" s="208"/>
      <c r="B15" s="208"/>
      <c r="C15" s="209"/>
      <c r="D15" s="210"/>
      <c r="E15" s="211"/>
      <c r="F15" s="212">
        <f t="shared" si="0"/>
        <v>0</v>
      </c>
      <c r="G15" s="213"/>
      <c r="H15" s="214">
        <f t="shared" si="1"/>
        <v>0</v>
      </c>
    </row>
    <row r="16" spans="1:10" ht="18" customHeight="1" x14ac:dyDescent="0.3">
      <c r="A16" s="208"/>
      <c r="B16" s="208"/>
      <c r="C16" s="209"/>
      <c r="D16" s="210"/>
      <c r="E16" s="211"/>
      <c r="F16" s="212">
        <f t="shared" si="0"/>
        <v>0</v>
      </c>
      <c r="G16" s="213"/>
      <c r="H16" s="214">
        <f t="shared" si="1"/>
        <v>0</v>
      </c>
    </row>
    <row r="17" spans="1:8" ht="18" customHeight="1" x14ac:dyDescent="0.3">
      <c r="A17" s="208"/>
      <c r="B17" s="208"/>
      <c r="C17" s="209"/>
      <c r="D17" s="210"/>
      <c r="E17" s="211"/>
      <c r="F17" s="212">
        <f t="shared" si="0"/>
        <v>0</v>
      </c>
      <c r="G17" s="213"/>
      <c r="H17" s="214">
        <f t="shared" si="1"/>
        <v>0</v>
      </c>
    </row>
    <row r="18" spans="1:8" ht="18" customHeight="1" x14ac:dyDescent="0.3">
      <c r="A18" s="208"/>
      <c r="B18" s="208"/>
      <c r="C18" s="209"/>
      <c r="D18" s="210"/>
      <c r="E18" s="211"/>
      <c r="F18" s="212">
        <f t="shared" si="0"/>
        <v>0</v>
      </c>
      <c r="G18" s="213"/>
      <c r="H18" s="214">
        <f t="shared" si="1"/>
        <v>0</v>
      </c>
    </row>
    <row r="19" spans="1:8" ht="18" customHeight="1" x14ac:dyDescent="0.3">
      <c r="A19" s="67"/>
      <c r="B19" s="36"/>
      <c r="C19" s="209"/>
      <c r="D19" s="210"/>
      <c r="E19" s="211"/>
      <c r="F19" s="212">
        <f t="shared" si="0"/>
        <v>0</v>
      </c>
      <c r="G19" s="213"/>
      <c r="H19" s="214">
        <f t="shared" si="1"/>
        <v>0</v>
      </c>
    </row>
    <row r="20" spans="1:8" ht="18" customHeight="1" x14ac:dyDescent="0.3">
      <c r="A20" s="205" t="s">
        <v>16</v>
      </c>
      <c r="B20" s="206"/>
      <c r="C20" s="206"/>
      <c r="D20" s="206"/>
      <c r="E20" s="206"/>
      <c r="F20" s="206"/>
      <c r="G20" s="206"/>
      <c r="H20" s="207"/>
    </row>
    <row r="21" spans="1:8" ht="18" customHeight="1" x14ac:dyDescent="0.3">
      <c r="A21" s="208"/>
      <c r="B21" s="208"/>
      <c r="C21" s="209"/>
      <c r="D21" s="210"/>
      <c r="E21" s="211"/>
      <c r="F21" s="212">
        <f t="shared" ref="F21:F29" si="2">C21*E21</f>
        <v>0</v>
      </c>
      <c r="G21" s="213"/>
      <c r="H21" s="214">
        <f t="shared" ref="H21:H30" si="3">ROUND(F21*G21,0)</f>
        <v>0</v>
      </c>
    </row>
    <row r="22" spans="1:8" ht="18" customHeight="1" x14ac:dyDescent="0.3">
      <c r="A22" s="208"/>
      <c r="B22" s="208"/>
      <c r="C22" s="209"/>
      <c r="D22" s="210"/>
      <c r="E22" s="211"/>
      <c r="F22" s="212">
        <f t="shared" si="2"/>
        <v>0</v>
      </c>
      <c r="G22" s="213"/>
      <c r="H22" s="214">
        <f t="shared" si="3"/>
        <v>0</v>
      </c>
    </row>
    <row r="23" spans="1:8" ht="18" customHeight="1" x14ac:dyDescent="0.3">
      <c r="A23" s="208"/>
      <c r="B23" s="208"/>
      <c r="C23" s="209"/>
      <c r="D23" s="210"/>
      <c r="E23" s="211"/>
      <c r="F23" s="212">
        <f>C23*E23</f>
        <v>0</v>
      </c>
      <c r="G23" s="213"/>
      <c r="H23" s="214">
        <f t="shared" si="3"/>
        <v>0</v>
      </c>
    </row>
    <row r="24" spans="1:8" ht="18" customHeight="1" x14ac:dyDescent="0.3">
      <c r="A24" s="208"/>
      <c r="B24" s="208"/>
      <c r="C24" s="209"/>
      <c r="D24" s="210"/>
      <c r="E24" s="211"/>
      <c r="F24" s="212">
        <f t="shared" si="2"/>
        <v>0</v>
      </c>
      <c r="G24" s="213"/>
      <c r="H24" s="214">
        <f t="shared" si="3"/>
        <v>0</v>
      </c>
    </row>
    <row r="25" spans="1:8" ht="18" customHeight="1" x14ac:dyDescent="0.3">
      <c r="A25" s="208"/>
      <c r="B25" s="208"/>
      <c r="C25" s="209"/>
      <c r="D25" s="210"/>
      <c r="E25" s="211"/>
      <c r="F25" s="212">
        <f t="shared" si="2"/>
        <v>0</v>
      </c>
      <c r="G25" s="213"/>
      <c r="H25" s="214">
        <f t="shared" si="3"/>
        <v>0</v>
      </c>
    </row>
    <row r="26" spans="1:8" ht="18" customHeight="1" x14ac:dyDescent="0.3">
      <c r="A26" s="208"/>
      <c r="B26" s="208"/>
      <c r="C26" s="209"/>
      <c r="D26" s="210"/>
      <c r="E26" s="211"/>
      <c r="F26" s="212">
        <f t="shared" si="2"/>
        <v>0</v>
      </c>
      <c r="G26" s="213"/>
      <c r="H26" s="214">
        <f t="shared" si="3"/>
        <v>0</v>
      </c>
    </row>
    <row r="27" spans="1:8" ht="18" customHeight="1" x14ac:dyDescent="0.3">
      <c r="A27" s="208"/>
      <c r="B27" s="208"/>
      <c r="C27" s="209"/>
      <c r="D27" s="210"/>
      <c r="E27" s="211"/>
      <c r="F27" s="212">
        <f t="shared" si="2"/>
        <v>0</v>
      </c>
      <c r="G27" s="213"/>
      <c r="H27" s="214">
        <f t="shared" si="3"/>
        <v>0</v>
      </c>
    </row>
    <row r="28" spans="1:8" ht="18" customHeight="1" x14ac:dyDescent="0.3">
      <c r="A28" s="208"/>
      <c r="B28" s="208"/>
      <c r="C28" s="209"/>
      <c r="D28" s="210"/>
      <c r="E28" s="211"/>
      <c r="F28" s="212">
        <f t="shared" si="2"/>
        <v>0</v>
      </c>
      <c r="G28" s="213"/>
      <c r="H28" s="214">
        <f t="shared" si="3"/>
        <v>0</v>
      </c>
    </row>
    <row r="29" spans="1:8" ht="18" customHeight="1" x14ac:dyDescent="0.3">
      <c r="A29" s="208"/>
      <c r="B29" s="208"/>
      <c r="C29" s="209"/>
      <c r="D29" s="210"/>
      <c r="E29" s="211"/>
      <c r="F29" s="212">
        <f t="shared" si="2"/>
        <v>0</v>
      </c>
      <c r="G29" s="213"/>
      <c r="H29" s="214">
        <f t="shared" si="3"/>
        <v>0</v>
      </c>
    </row>
    <row r="30" spans="1:8" ht="18" customHeight="1" x14ac:dyDescent="0.3">
      <c r="A30" s="208"/>
      <c r="B30" s="208"/>
      <c r="C30" s="209"/>
      <c r="D30" s="210"/>
      <c r="E30" s="211"/>
      <c r="F30" s="212">
        <f>C30*E30</f>
        <v>0</v>
      </c>
      <c r="G30" s="213"/>
      <c r="H30" s="214">
        <f t="shared" si="3"/>
        <v>0</v>
      </c>
    </row>
    <row r="31" spans="1:8" ht="15.95" customHeight="1" x14ac:dyDescent="0.3">
      <c r="A31" s="215" t="s">
        <v>123</v>
      </c>
      <c r="B31" s="216"/>
      <c r="C31" s="216"/>
      <c r="D31" s="216"/>
      <c r="E31" s="216"/>
      <c r="F31" s="216"/>
      <c r="G31" s="217"/>
      <c r="H31" s="218">
        <f>SUM(H10:H19,H21:H30)</f>
        <v>0</v>
      </c>
    </row>
    <row r="32" spans="1:8" ht="16.5" customHeight="1" thickBot="1" x14ac:dyDescent="0.35">
      <c r="A32" s="219" t="s">
        <v>81</v>
      </c>
      <c r="B32" s="220"/>
      <c r="C32" s="220"/>
      <c r="D32" s="220"/>
      <c r="E32" s="220"/>
      <c r="F32" s="220"/>
      <c r="G32" s="221"/>
      <c r="H32" s="222">
        <f>SUM(H31:H31)</f>
        <v>0</v>
      </c>
    </row>
    <row r="33" spans="1:8" ht="15" customHeight="1" thickTop="1" x14ac:dyDescent="0.3">
      <c r="A33" s="224" t="s">
        <v>55</v>
      </c>
      <c r="B33" s="225"/>
      <c r="C33" s="225"/>
      <c r="D33" s="225"/>
      <c r="E33" s="225"/>
      <c r="F33" s="225"/>
      <c r="G33" s="225"/>
      <c r="H33" s="226"/>
    </row>
  </sheetData>
  <mergeCells count="34">
    <mergeCell ref="A29:B29"/>
    <mergeCell ref="A17:B17"/>
    <mergeCell ref="A22:B22"/>
    <mergeCell ref="A23:B23"/>
    <mergeCell ref="A20:H20"/>
    <mergeCell ref="A26:B26"/>
    <mergeCell ref="A27:B27"/>
    <mergeCell ref="A28:B28"/>
    <mergeCell ref="A1:H1"/>
    <mergeCell ref="A2:H2"/>
    <mergeCell ref="A3:H3"/>
    <mergeCell ref="A5:H5"/>
    <mergeCell ref="A9:H9"/>
    <mergeCell ref="A8:B8"/>
    <mergeCell ref="A6:H6"/>
    <mergeCell ref="A7:H7"/>
    <mergeCell ref="A4:B4"/>
    <mergeCell ref="C4:H4"/>
    <mergeCell ref="A33:H33"/>
    <mergeCell ref="A10:B10"/>
    <mergeCell ref="A18:B18"/>
    <mergeCell ref="A19:B19"/>
    <mergeCell ref="A21:B21"/>
    <mergeCell ref="A15:B15"/>
    <mergeCell ref="A16:B16"/>
    <mergeCell ref="A24:B24"/>
    <mergeCell ref="A25:B25"/>
    <mergeCell ref="A30:B30"/>
    <mergeCell ref="A31:G31"/>
    <mergeCell ref="A32:G32"/>
    <mergeCell ref="A11:B11"/>
    <mergeCell ref="A12:B12"/>
    <mergeCell ref="A13:B13"/>
    <mergeCell ref="A14:B14"/>
  </mergeCells>
  <phoneticPr fontId="0" type="noConversion"/>
  <dataValidations count="10">
    <dataValidation allowBlank="1" showInputMessage="1" showErrorMessage="1" promptTitle="Purchases" prompt="Enter description of equipment being purchased" sqref="A10:A19"/>
    <dataValidation allowBlank="1" showInputMessage="1" showErrorMessage="1" promptTitle="Brand &amp; Model" prompt="Enter brand &amp; model of equipment being purchased" sqref="D10:D19"/>
    <dataValidation allowBlank="1" showInputMessage="1" showErrorMessage="1" promptTitle="Unit Cost" prompt="Enter the unit cost of the equipment being purchased" sqref="E10:E19 E21:E30"/>
    <dataValidation allowBlank="1" showErrorMessage="1" promptTitle="Amount" prompt="Enter total amount of the equipment being purchased" sqref="F10:F19 F21:F30 H31"/>
    <dataValidation allowBlank="1" showInputMessage="1" showErrorMessage="1" promptTitle="Number" prompt="Enter number of item (equipment) being purchased, i.e. how many." sqref="C10:C19"/>
    <dataValidation allowBlank="1" showInputMessage="1" showErrorMessage="1" promptTitle="% of Usage" prompt="Enter % of usage for CSBG" sqref="G10:G19 G21:G30"/>
    <dataValidation allowBlank="1" showInputMessage="1" showErrorMessage="1" promptTitle="Leases" prompt="Enter description of equipment being leased" sqref="A21:B30"/>
    <dataValidation allowBlank="1" showInputMessage="1" showErrorMessage="1" promptTitle="Number" prompt="Enter number of item (equipment) being leased i.e. how many." sqref="C21:C30"/>
    <dataValidation allowBlank="1" showInputMessage="1" showErrorMessage="1" promptTitle="Brand &amp; Model" prompt="Enter brand &amp; model of equipment being leased" sqref="D21:D30"/>
    <dataValidation allowBlank="1" showErrorMessage="1" sqref="A31"/>
  </dataValidations>
  <hyperlinks>
    <hyperlink ref="A7:H7" r:id="rId1" display="http://www.tdhca.state.tx.us/community-affairs/procurement/index.htm"/>
  </hyperlinks>
  <printOptions horizontalCentered="1"/>
  <pageMargins left="0.33" right="0.4" top="0.5" bottom="0.54" header="0.5" footer="0.2"/>
  <pageSetup orientation="portrait" r:id="rId2"/>
  <headerFooter alignWithMargins="0">
    <oddFooter>&amp;R&amp;"Times New Roman,Regular"&amp;9&amp;A - Page &amp;P
Rev. August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activeCell="C19" sqref="C19"/>
    </sheetView>
  </sheetViews>
  <sheetFormatPr defaultColWidth="9.140625" defaultRowHeight="18.75" x14ac:dyDescent="0.3"/>
  <cols>
    <col min="1" max="2" width="9.140625" style="8"/>
    <col min="3" max="3" width="32" style="8" customWidth="1"/>
    <col min="4" max="4" width="5" style="8" customWidth="1"/>
    <col min="5" max="5" width="14.140625" style="8" customWidth="1"/>
    <col min="6" max="6" width="11.85546875" style="8" customWidth="1"/>
    <col min="7" max="7" width="13.85546875" style="8" customWidth="1"/>
    <col min="8" max="8" width="0.140625" style="8" hidden="1" customWidth="1"/>
    <col min="9" max="16384" width="9.140625" style="8"/>
  </cols>
  <sheetData>
    <row r="1" spans="1:9" x14ac:dyDescent="0.3">
      <c r="A1" s="5" t="s">
        <v>100</v>
      </c>
      <c r="B1" s="6"/>
      <c r="C1" s="6"/>
      <c r="D1" s="6"/>
      <c r="E1" s="6"/>
      <c r="F1" s="6"/>
      <c r="G1" s="6"/>
      <c r="H1" s="7"/>
    </row>
    <row r="2" spans="1:9" x14ac:dyDescent="0.3">
      <c r="A2" s="9" t="s">
        <v>101</v>
      </c>
      <c r="B2" s="10"/>
      <c r="C2" s="10"/>
      <c r="D2" s="10"/>
      <c r="E2" s="10"/>
      <c r="F2" s="10"/>
      <c r="G2" s="10"/>
      <c r="H2" s="10"/>
    </row>
    <row r="3" spans="1:9" x14ac:dyDescent="0.3">
      <c r="A3" s="9" t="s">
        <v>74</v>
      </c>
      <c r="B3" s="9"/>
      <c r="C3" s="9"/>
      <c r="D3" s="9"/>
      <c r="E3" s="9"/>
      <c r="F3" s="9"/>
      <c r="G3" s="9"/>
      <c r="H3" s="9"/>
    </row>
    <row r="4" spans="1:9" s="14" customFormat="1" ht="27.75" customHeight="1" x14ac:dyDescent="0.2">
      <c r="A4" s="11" t="s">
        <v>91</v>
      </c>
      <c r="B4" s="11"/>
      <c r="C4" s="12">
        <f>'Summary Page 1'!B5</f>
        <v>0</v>
      </c>
      <c r="D4" s="12"/>
      <c r="E4" s="12"/>
      <c r="F4" s="12"/>
      <c r="G4" s="12"/>
      <c r="H4" s="13"/>
    </row>
    <row r="5" spans="1:9" x14ac:dyDescent="0.3">
      <c r="A5" s="6" t="s">
        <v>11</v>
      </c>
      <c r="B5" s="6"/>
      <c r="C5" s="6"/>
      <c r="D5" s="6"/>
      <c r="E5" s="6"/>
      <c r="F5" s="6"/>
      <c r="G5" s="6"/>
      <c r="H5" s="6"/>
    </row>
    <row r="6" spans="1:9" ht="75" x14ac:dyDescent="0.3">
      <c r="A6" s="228" t="s">
        <v>56</v>
      </c>
      <c r="B6" s="229"/>
      <c r="C6" s="229"/>
      <c r="D6" s="230"/>
      <c r="E6" s="231" t="s">
        <v>52</v>
      </c>
      <c r="F6" s="231" t="s">
        <v>122</v>
      </c>
      <c r="G6" s="231" t="s">
        <v>124</v>
      </c>
      <c r="H6" s="24"/>
    </row>
    <row r="7" spans="1:9" ht="20.100000000000001" customHeight="1" x14ac:dyDescent="0.3">
      <c r="A7" s="25" t="s">
        <v>40</v>
      </c>
      <c r="B7" s="26"/>
      <c r="C7" s="26"/>
      <c r="D7" s="27"/>
      <c r="E7" s="232"/>
      <c r="F7" s="213"/>
      <c r="G7" s="233">
        <f>ROUND(E7*F7,0)</f>
        <v>0</v>
      </c>
      <c r="H7" s="100"/>
      <c r="I7" s="8" t="s">
        <v>9</v>
      </c>
    </row>
    <row r="8" spans="1:9" ht="20.100000000000001" customHeight="1" x14ac:dyDescent="0.3">
      <c r="A8" s="25" t="s">
        <v>41</v>
      </c>
      <c r="B8" s="26"/>
      <c r="C8" s="26"/>
      <c r="D8" s="27"/>
      <c r="E8" s="232"/>
      <c r="F8" s="213"/>
      <c r="G8" s="233">
        <f t="shared" ref="G8:G14" si="0">ROUND(E8*F8,0)</f>
        <v>0</v>
      </c>
      <c r="H8" s="101"/>
      <c r="I8" s="8" t="s">
        <v>9</v>
      </c>
    </row>
    <row r="9" spans="1:9" ht="20.100000000000001" customHeight="1" x14ac:dyDescent="0.3">
      <c r="A9" s="25" t="s">
        <v>42</v>
      </c>
      <c r="B9" s="26"/>
      <c r="C9" s="26"/>
      <c r="D9" s="27"/>
      <c r="E9" s="232"/>
      <c r="F9" s="213"/>
      <c r="G9" s="233">
        <f t="shared" si="0"/>
        <v>0</v>
      </c>
      <c r="H9" s="101"/>
      <c r="I9" s="8" t="s">
        <v>9</v>
      </c>
    </row>
    <row r="10" spans="1:9" ht="20.100000000000001" customHeight="1" x14ac:dyDescent="0.3">
      <c r="A10" s="234" t="s">
        <v>43</v>
      </c>
      <c r="B10" s="235"/>
      <c r="C10" s="35"/>
      <c r="D10" s="36"/>
      <c r="E10" s="232"/>
      <c r="F10" s="213"/>
      <c r="G10" s="233">
        <f t="shared" si="0"/>
        <v>0</v>
      </c>
      <c r="H10" s="101"/>
      <c r="I10" s="8" t="s">
        <v>9</v>
      </c>
    </row>
    <row r="11" spans="1:9" ht="20.100000000000001" customHeight="1" x14ac:dyDescent="0.3">
      <c r="A11" s="67"/>
      <c r="B11" s="35"/>
      <c r="C11" s="35"/>
      <c r="D11" s="36"/>
      <c r="E11" s="232"/>
      <c r="F11" s="213"/>
      <c r="G11" s="233">
        <f t="shared" si="0"/>
        <v>0</v>
      </c>
      <c r="H11" s="101"/>
      <c r="I11" s="8" t="s">
        <v>9</v>
      </c>
    </row>
    <row r="12" spans="1:9" ht="20.100000000000001" customHeight="1" x14ac:dyDescent="0.3">
      <c r="A12" s="67"/>
      <c r="B12" s="35"/>
      <c r="C12" s="35"/>
      <c r="D12" s="36"/>
      <c r="E12" s="232"/>
      <c r="F12" s="213"/>
      <c r="G12" s="233">
        <f t="shared" si="0"/>
        <v>0</v>
      </c>
      <c r="H12" s="101"/>
    </row>
    <row r="13" spans="1:9" ht="20.100000000000001" customHeight="1" x14ac:dyDescent="0.3">
      <c r="A13" s="67"/>
      <c r="B13" s="35"/>
      <c r="C13" s="35"/>
      <c r="D13" s="36"/>
      <c r="E13" s="232"/>
      <c r="F13" s="213"/>
      <c r="G13" s="233">
        <f t="shared" si="0"/>
        <v>0</v>
      </c>
      <c r="H13" s="101"/>
    </row>
    <row r="14" spans="1:9" ht="20.100000000000001" customHeight="1" x14ac:dyDescent="0.3">
      <c r="A14" s="67"/>
      <c r="B14" s="35"/>
      <c r="C14" s="35"/>
      <c r="D14" s="36"/>
      <c r="E14" s="232"/>
      <c r="F14" s="213"/>
      <c r="G14" s="233">
        <f t="shared" si="0"/>
        <v>0</v>
      </c>
      <c r="H14" s="101"/>
    </row>
    <row r="15" spans="1:9" ht="20.100000000000001" customHeight="1" x14ac:dyDescent="0.3">
      <c r="A15" s="236" t="s">
        <v>123</v>
      </c>
      <c r="B15" s="43"/>
      <c r="C15" s="43"/>
      <c r="D15" s="43"/>
      <c r="E15" s="43"/>
      <c r="F15" s="44"/>
      <c r="G15" s="237">
        <f>SUM(G7:G14)</f>
        <v>0</v>
      </c>
      <c r="H15" s="101"/>
    </row>
    <row r="16" spans="1:9" ht="24" customHeight="1" thickBot="1" x14ac:dyDescent="0.35">
      <c r="A16" s="46" t="s">
        <v>82</v>
      </c>
      <c r="B16" s="47"/>
      <c r="C16" s="47"/>
      <c r="D16" s="47"/>
      <c r="E16" s="47"/>
      <c r="F16" s="48"/>
      <c r="G16" s="238">
        <f>SUM(G15:G15)</f>
        <v>0</v>
      </c>
      <c r="H16" s="101"/>
    </row>
    <row r="17" ht="19.5" thickTop="1" x14ac:dyDescent="0.3"/>
    <row r="19" ht="12" customHeight="1" x14ac:dyDescent="0.3"/>
  </sheetData>
  <mergeCells count="18">
    <mergeCell ref="A11:D11"/>
    <mergeCell ref="A12:D12"/>
    <mergeCell ref="A13:D13"/>
    <mergeCell ref="A15:F15"/>
    <mergeCell ref="A16:F16"/>
    <mergeCell ref="A14:D14"/>
    <mergeCell ref="A7:D7"/>
    <mergeCell ref="A8:D8"/>
    <mergeCell ref="A9:D9"/>
    <mergeCell ref="C10:D10"/>
    <mergeCell ref="A10:B10"/>
    <mergeCell ref="A1:H1"/>
    <mergeCell ref="A2:H2"/>
    <mergeCell ref="A3:H3"/>
    <mergeCell ref="A5:H5"/>
    <mergeCell ref="A6:D6"/>
    <mergeCell ref="A4:B4"/>
    <mergeCell ref="C4:G4"/>
  </mergeCells>
  <dataValidations count="5">
    <dataValidation allowBlank="1" showInputMessage="1" showErrorMessage="1" sqref="A15:A16"/>
    <dataValidation allowBlank="1" showErrorMessage="1" sqref="G7:G14 A7:D9 A10:B10"/>
    <dataValidation allowBlank="1" showInputMessage="1" showErrorMessage="1" promptTitle="Budget Categories" prompt="Enter the Contractual item for this budget category" sqref="A11:A14 C10:D10"/>
    <dataValidation allowBlank="1" showInputMessage="1" showErrorMessage="1" promptTitle="Total Cost" prompt="Enter the total cost for this Contractual budget category" sqref="E7:E14"/>
    <dataValidation allowBlank="1" showInputMessage="1" showErrorMessage="1" promptTitle="% Allocated to CSBG" prompt="Enter percentage (%) allocated to CSBG" sqref="F7:F14"/>
  </dataValidations>
  <printOptions horizontalCentered="1"/>
  <pageMargins left="0.5" right="0.25" top="0.5" bottom="0.65" header="0.5" footer="0.27"/>
  <pageSetup orientation="portrait" r:id="rId1"/>
  <headerFooter alignWithMargins="0">
    <oddFooter>&amp;R&amp;"Times New Roman,Regular"&amp;9&amp;A - Page &amp;P
Rev. August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Normal="100" workbookViewId="0">
      <selection activeCell="I7" sqref="I7"/>
    </sheetView>
  </sheetViews>
  <sheetFormatPr defaultColWidth="9.140625" defaultRowHeight="18.75" x14ac:dyDescent="0.3"/>
  <cols>
    <col min="1" max="2" width="9.140625" style="8"/>
    <col min="3" max="3" width="38.5703125" style="8" customWidth="1"/>
    <col min="4" max="4" width="16.42578125" style="8" customWidth="1"/>
    <col min="5" max="5" width="13.140625" style="8" customWidth="1"/>
    <col min="6" max="6" width="16.5703125" style="8" customWidth="1"/>
    <col min="7" max="7" width="0.140625" style="8" hidden="1" customWidth="1"/>
    <col min="8" max="16384" width="9.140625" style="8"/>
  </cols>
  <sheetData>
    <row r="1" spans="1:8" x14ac:dyDescent="0.3">
      <c r="A1" s="5" t="s">
        <v>100</v>
      </c>
      <c r="B1" s="6"/>
      <c r="C1" s="6"/>
      <c r="D1" s="6"/>
      <c r="E1" s="6"/>
      <c r="F1" s="6"/>
      <c r="G1" s="6"/>
      <c r="H1" s="7"/>
    </row>
    <row r="2" spans="1:8" x14ac:dyDescent="0.3">
      <c r="A2" s="9" t="s">
        <v>101</v>
      </c>
      <c r="B2" s="10"/>
      <c r="C2" s="10"/>
      <c r="D2" s="10"/>
      <c r="E2" s="10"/>
      <c r="F2" s="10"/>
      <c r="G2" s="10"/>
    </row>
    <row r="3" spans="1:8" x14ac:dyDescent="0.3">
      <c r="A3" s="9" t="s">
        <v>75</v>
      </c>
      <c r="B3" s="9"/>
      <c r="C3" s="9"/>
      <c r="D3" s="9"/>
      <c r="E3" s="9"/>
      <c r="F3" s="9"/>
      <c r="G3" s="9"/>
    </row>
    <row r="4" spans="1:8" ht="27" customHeight="1" x14ac:dyDescent="0.3">
      <c r="A4" s="9" t="s">
        <v>91</v>
      </c>
      <c r="B4" s="9"/>
      <c r="C4" s="9">
        <f>'Summary Page 1'!B5</f>
        <v>0</v>
      </c>
      <c r="D4" s="9"/>
      <c r="E4" s="9"/>
      <c r="F4" s="9"/>
      <c r="G4" s="239"/>
    </row>
    <row r="5" spans="1:8" x14ac:dyDescent="0.3">
      <c r="A5" s="6" t="s">
        <v>44</v>
      </c>
      <c r="B5" s="6"/>
      <c r="C5" s="6"/>
      <c r="D5" s="6"/>
      <c r="E5" s="6"/>
      <c r="F5" s="6"/>
      <c r="G5" s="6"/>
    </row>
    <row r="6" spans="1:8" ht="48.75" customHeight="1" x14ac:dyDescent="0.3">
      <c r="A6" s="240" t="s">
        <v>125</v>
      </c>
      <c r="B6" s="240"/>
      <c r="C6" s="240"/>
      <c r="D6" s="241" t="s">
        <v>53</v>
      </c>
      <c r="E6" s="241" t="s">
        <v>122</v>
      </c>
      <c r="F6" s="241" t="s">
        <v>126</v>
      </c>
      <c r="G6" s="24"/>
    </row>
    <row r="7" spans="1:8" ht="20.100000000000001" customHeight="1" x14ac:dyDescent="0.3">
      <c r="A7" s="242" t="s">
        <v>85</v>
      </c>
      <c r="B7" s="242"/>
      <c r="C7" s="242"/>
      <c r="D7" s="242"/>
      <c r="E7" s="242"/>
      <c r="F7" s="242"/>
      <c r="G7" s="243"/>
    </row>
    <row r="8" spans="1:8" ht="18.95" customHeight="1" x14ac:dyDescent="0.3">
      <c r="A8" s="67"/>
      <c r="B8" s="35"/>
      <c r="C8" s="35"/>
      <c r="D8" s="232"/>
      <c r="E8" s="244"/>
      <c r="F8" s="233">
        <f>ROUND(D8*E8,0)</f>
        <v>0</v>
      </c>
      <c r="G8" s="243"/>
    </row>
    <row r="9" spans="1:8" ht="18.95" customHeight="1" x14ac:dyDescent="0.3">
      <c r="A9" s="67"/>
      <c r="B9" s="35"/>
      <c r="C9" s="35"/>
      <c r="D9" s="232"/>
      <c r="E9" s="244"/>
      <c r="F9" s="233">
        <f t="shared" ref="F9:F27" si="0">ROUND(D9*E9,0)</f>
        <v>0</v>
      </c>
      <c r="G9" s="243"/>
    </row>
    <row r="10" spans="1:8" ht="18.95" customHeight="1" x14ac:dyDescent="0.3">
      <c r="A10" s="67"/>
      <c r="B10" s="35"/>
      <c r="C10" s="35"/>
      <c r="D10" s="232"/>
      <c r="E10" s="244"/>
      <c r="F10" s="233">
        <f t="shared" si="0"/>
        <v>0</v>
      </c>
      <c r="G10" s="243"/>
    </row>
    <row r="11" spans="1:8" ht="18.95" customHeight="1" x14ac:dyDescent="0.3">
      <c r="A11" s="67"/>
      <c r="B11" s="35"/>
      <c r="C11" s="35"/>
      <c r="D11" s="232"/>
      <c r="E11" s="244"/>
      <c r="F11" s="233">
        <f t="shared" si="0"/>
        <v>0</v>
      </c>
      <c r="G11" s="243"/>
    </row>
    <row r="12" spans="1:8" ht="18.95" customHeight="1" x14ac:dyDescent="0.3">
      <c r="A12" s="67"/>
      <c r="B12" s="35"/>
      <c r="C12" s="35"/>
      <c r="D12" s="232"/>
      <c r="E12" s="244"/>
      <c r="F12" s="233">
        <f t="shared" si="0"/>
        <v>0</v>
      </c>
      <c r="G12" s="243"/>
    </row>
    <row r="13" spans="1:8" ht="18.95" customHeight="1" x14ac:dyDescent="0.3">
      <c r="A13" s="67"/>
      <c r="B13" s="35"/>
      <c r="C13" s="35"/>
      <c r="D13" s="232"/>
      <c r="E13" s="244"/>
      <c r="F13" s="233">
        <f t="shared" si="0"/>
        <v>0</v>
      </c>
      <c r="G13" s="243"/>
    </row>
    <row r="14" spans="1:8" ht="18.95" customHeight="1" x14ac:dyDescent="0.3">
      <c r="A14" s="67"/>
      <c r="B14" s="35"/>
      <c r="C14" s="35"/>
      <c r="D14" s="232"/>
      <c r="E14" s="244"/>
      <c r="F14" s="233">
        <f t="shared" si="0"/>
        <v>0</v>
      </c>
      <c r="G14" s="243"/>
    </row>
    <row r="15" spans="1:8" ht="18.95" customHeight="1" x14ac:dyDescent="0.3">
      <c r="A15" s="67"/>
      <c r="B15" s="35"/>
      <c r="C15" s="35"/>
      <c r="D15" s="232"/>
      <c r="E15" s="244"/>
      <c r="F15" s="233">
        <f t="shared" si="0"/>
        <v>0</v>
      </c>
      <c r="G15" s="243"/>
    </row>
    <row r="16" spans="1:8" ht="18.95" customHeight="1" x14ac:dyDescent="0.3">
      <c r="A16" s="67"/>
      <c r="B16" s="35"/>
      <c r="C16" s="35"/>
      <c r="D16" s="232"/>
      <c r="E16" s="244"/>
      <c r="F16" s="233">
        <f t="shared" si="0"/>
        <v>0</v>
      </c>
      <c r="G16" s="243"/>
    </row>
    <row r="17" spans="1:7" ht="18.95" customHeight="1" x14ac:dyDescent="0.3">
      <c r="A17" s="67"/>
      <c r="B17" s="35"/>
      <c r="C17" s="35"/>
      <c r="D17" s="232"/>
      <c r="E17" s="244"/>
      <c r="F17" s="233">
        <f t="shared" si="0"/>
        <v>0</v>
      </c>
      <c r="G17" s="243"/>
    </row>
    <row r="18" spans="1:7" ht="18.95" customHeight="1" x14ac:dyDescent="0.3">
      <c r="A18" s="67"/>
      <c r="B18" s="35"/>
      <c r="C18" s="35"/>
      <c r="D18" s="232"/>
      <c r="E18" s="244"/>
      <c r="F18" s="233">
        <f t="shared" si="0"/>
        <v>0</v>
      </c>
      <c r="G18" s="243"/>
    </row>
    <row r="19" spans="1:7" ht="18.95" customHeight="1" x14ac:dyDescent="0.3">
      <c r="A19" s="67"/>
      <c r="B19" s="35"/>
      <c r="C19" s="35"/>
      <c r="D19" s="232"/>
      <c r="E19" s="244"/>
      <c r="F19" s="233">
        <f t="shared" si="0"/>
        <v>0</v>
      </c>
      <c r="G19" s="243"/>
    </row>
    <row r="20" spans="1:7" ht="18.95" customHeight="1" x14ac:dyDescent="0.3">
      <c r="A20" s="67"/>
      <c r="B20" s="35"/>
      <c r="C20" s="35"/>
      <c r="D20" s="232"/>
      <c r="E20" s="244"/>
      <c r="F20" s="233">
        <f t="shared" si="0"/>
        <v>0</v>
      </c>
      <c r="G20" s="243"/>
    </row>
    <row r="21" spans="1:7" ht="18.95" customHeight="1" x14ac:dyDescent="0.3">
      <c r="A21" s="67"/>
      <c r="B21" s="35"/>
      <c r="C21" s="35"/>
      <c r="D21" s="232"/>
      <c r="E21" s="244"/>
      <c r="F21" s="233">
        <f t="shared" si="0"/>
        <v>0</v>
      </c>
      <c r="G21" s="243"/>
    </row>
    <row r="22" spans="1:7" ht="18.95" customHeight="1" x14ac:dyDescent="0.3">
      <c r="A22" s="67"/>
      <c r="B22" s="35"/>
      <c r="C22" s="35"/>
      <c r="D22" s="232"/>
      <c r="E22" s="244"/>
      <c r="F22" s="233">
        <f t="shared" si="0"/>
        <v>0</v>
      </c>
      <c r="G22" s="243"/>
    </row>
    <row r="23" spans="1:7" ht="18.95" customHeight="1" x14ac:dyDescent="0.3">
      <c r="A23" s="67"/>
      <c r="B23" s="35"/>
      <c r="C23" s="35"/>
      <c r="D23" s="232"/>
      <c r="E23" s="244"/>
      <c r="F23" s="233">
        <f t="shared" si="0"/>
        <v>0</v>
      </c>
      <c r="G23" s="243"/>
    </row>
    <row r="24" spans="1:7" ht="18.95" customHeight="1" x14ac:dyDescent="0.3">
      <c r="A24" s="67"/>
      <c r="B24" s="35"/>
      <c r="C24" s="35"/>
      <c r="D24" s="232"/>
      <c r="E24" s="244"/>
      <c r="F24" s="233">
        <f t="shared" si="0"/>
        <v>0</v>
      </c>
      <c r="G24" s="243"/>
    </row>
    <row r="25" spans="1:7" ht="18.95" customHeight="1" x14ac:dyDescent="0.3">
      <c r="A25" s="67"/>
      <c r="B25" s="35"/>
      <c r="C25" s="35"/>
      <c r="D25" s="232"/>
      <c r="E25" s="244"/>
      <c r="F25" s="233">
        <f t="shared" si="0"/>
        <v>0</v>
      </c>
      <c r="G25" s="243"/>
    </row>
    <row r="26" spans="1:7" ht="18.95" customHeight="1" x14ac:dyDescent="0.3">
      <c r="A26" s="67"/>
      <c r="B26" s="35"/>
      <c r="C26" s="35"/>
      <c r="D26" s="232"/>
      <c r="E26" s="244"/>
      <c r="F26" s="233">
        <f t="shared" si="0"/>
        <v>0</v>
      </c>
      <c r="G26" s="245"/>
    </row>
    <row r="27" spans="1:7" ht="18.95" customHeight="1" x14ac:dyDescent="0.3">
      <c r="A27" s="67"/>
      <c r="B27" s="35"/>
      <c r="C27" s="36"/>
      <c r="D27" s="232"/>
      <c r="E27" s="244"/>
      <c r="F27" s="233">
        <f t="shared" si="0"/>
        <v>0</v>
      </c>
      <c r="G27" s="245"/>
    </row>
    <row r="28" spans="1:7" ht="18.95" customHeight="1" x14ac:dyDescent="0.3">
      <c r="A28" s="20" t="s">
        <v>127</v>
      </c>
      <c r="B28" s="21"/>
      <c r="C28" s="21"/>
      <c r="D28" s="21"/>
      <c r="E28" s="22"/>
      <c r="F28" s="246">
        <f>SUM(F8:F27)</f>
        <v>0</v>
      </c>
      <c r="G28" s="245"/>
    </row>
    <row r="29" spans="1:7" ht="18.95" customHeight="1" thickBot="1" x14ac:dyDescent="0.35">
      <c r="A29" s="46" t="s">
        <v>83</v>
      </c>
      <c r="B29" s="47"/>
      <c r="C29" s="47"/>
      <c r="D29" s="47"/>
      <c r="E29" s="48"/>
      <c r="F29" s="247">
        <f>SUM(F28:F28)</f>
        <v>0</v>
      </c>
      <c r="G29" s="248"/>
    </row>
    <row r="30" spans="1:7" ht="18.95" customHeight="1" thickTop="1" x14ac:dyDescent="0.3">
      <c r="A30" s="68" t="s">
        <v>54</v>
      </c>
      <c r="B30" s="68"/>
      <c r="C30" s="68"/>
      <c r="D30" s="68"/>
      <c r="E30" s="68"/>
      <c r="F30" s="68"/>
      <c r="G30" s="68"/>
    </row>
    <row r="31" spans="1:7" x14ac:dyDescent="0.3">
      <c r="A31" s="249"/>
      <c r="B31" s="249"/>
      <c r="C31" s="249"/>
      <c r="D31" s="250"/>
      <c r="E31" s="251"/>
      <c r="F31" s="251"/>
      <c r="G31" s="24"/>
    </row>
    <row r="32" spans="1:7" x14ac:dyDescent="0.3">
      <c r="A32" s="249"/>
      <c r="B32" s="249"/>
      <c r="C32" s="249"/>
      <c r="D32" s="250"/>
      <c r="E32" s="251"/>
      <c r="F32" s="251"/>
      <c r="G32" s="24"/>
    </row>
    <row r="33" spans="1:7" x14ac:dyDescent="0.3">
      <c r="A33" s="252"/>
      <c r="B33" s="252"/>
      <c r="C33" s="252"/>
      <c r="D33" s="250"/>
      <c r="E33" s="251"/>
      <c r="F33" s="251"/>
      <c r="G33" s="24"/>
    </row>
    <row r="34" spans="1:7" x14ac:dyDescent="0.3">
      <c r="A34" s="253"/>
      <c r="B34" s="253"/>
      <c r="C34" s="253"/>
      <c r="D34" s="253"/>
      <c r="E34" s="253"/>
      <c r="F34" s="253"/>
      <c r="G34" s="24"/>
    </row>
    <row r="35" spans="1:7" x14ac:dyDescent="0.3">
      <c r="A35" s="24"/>
      <c r="B35" s="24"/>
      <c r="C35" s="24"/>
      <c r="D35" s="24"/>
      <c r="E35" s="24"/>
      <c r="F35" s="24"/>
      <c r="G35" s="24"/>
    </row>
    <row r="36" spans="1:7" ht="12" customHeight="1" x14ac:dyDescent="0.3">
      <c r="A36" s="24"/>
      <c r="B36" s="24"/>
      <c r="C36" s="24"/>
      <c r="D36" s="24"/>
      <c r="E36" s="24"/>
      <c r="F36" s="24"/>
      <c r="G36" s="24"/>
    </row>
    <row r="37" spans="1:7" x14ac:dyDescent="0.3">
      <c r="A37" s="24"/>
      <c r="B37" s="24"/>
      <c r="C37" s="24"/>
      <c r="D37" s="24"/>
      <c r="E37" s="24"/>
      <c r="F37" s="24"/>
      <c r="G37" s="24"/>
    </row>
    <row r="38" spans="1:7" x14ac:dyDescent="0.3">
      <c r="A38" s="24"/>
      <c r="B38" s="24"/>
      <c r="C38" s="24"/>
      <c r="D38" s="24"/>
      <c r="E38" s="24"/>
      <c r="F38" s="24"/>
      <c r="G38" s="24"/>
    </row>
    <row r="39" spans="1:7" x14ac:dyDescent="0.3">
      <c r="A39" s="24"/>
      <c r="B39" s="24"/>
      <c r="C39" s="24"/>
      <c r="D39" s="24"/>
      <c r="E39" s="24"/>
      <c r="F39" s="24"/>
      <c r="G39" s="24"/>
    </row>
    <row r="40" spans="1:7" x14ac:dyDescent="0.3">
      <c r="A40" s="24"/>
      <c r="B40" s="24"/>
      <c r="C40" s="24"/>
      <c r="D40" s="24"/>
      <c r="E40" s="24"/>
      <c r="F40" s="24"/>
      <c r="G40" s="24"/>
    </row>
    <row r="41" spans="1:7" x14ac:dyDescent="0.3">
      <c r="A41" s="24"/>
      <c r="B41" s="24"/>
      <c r="C41" s="24"/>
      <c r="D41" s="24"/>
      <c r="E41" s="24"/>
      <c r="F41" s="24"/>
      <c r="G41" s="24"/>
    </row>
    <row r="42" spans="1:7" x14ac:dyDescent="0.3">
      <c r="A42" s="24"/>
      <c r="B42" s="24"/>
      <c r="C42" s="24"/>
      <c r="D42" s="24"/>
      <c r="E42" s="24"/>
      <c r="F42" s="24"/>
      <c r="G42" s="24"/>
    </row>
  </sheetData>
  <mergeCells count="34">
    <mergeCell ref="A31:C31"/>
    <mergeCell ref="A32:C32"/>
    <mergeCell ref="A33:C33"/>
    <mergeCell ref="A22:C22"/>
    <mergeCell ref="A23:C23"/>
    <mergeCell ref="A24:C24"/>
    <mergeCell ref="A26:C26"/>
    <mergeCell ref="A25:C25"/>
    <mergeCell ref="A27:C27"/>
    <mergeCell ref="A28:E28"/>
    <mergeCell ref="A29:E29"/>
    <mergeCell ref="A18:C18"/>
    <mergeCell ref="A19:C19"/>
    <mergeCell ref="A20:C20"/>
    <mergeCell ref="A21:C21"/>
    <mergeCell ref="A30:G30"/>
    <mergeCell ref="A11:C11"/>
    <mergeCell ref="A17:C17"/>
    <mergeCell ref="A14:C14"/>
    <mergeCell ref="A15:C15"/>
    <mergeCell ref="A16:C16"/>
    <mergeCell ref="A12:C12"/>
    <mergeCell ref="A13:C13"/>
    <mergeCell ref="A2:G2"/>
    <mergeCell ref="A3:G3"/>
    <mergeCell ref="A5:G5"/>
    <mergeCell ref="A8:C8"/>
    <mergeCell ref="A1:H1"/>
    <mergeCell ref="A9:C9"/>
    <mergeCell ref="A4:B4"/>
    <mergeCell ref="C4:F4"/>
    <mergeCell ref="A6:C6"/>
    <mergeCell ref="A10:C10"/>
    <mergeCell ref="A7:F7"/>
  </mergeCells>
  <dataValidations xWindow="193" yWindow="687" count="7">
    <dataValidation allowBlank="1" showInputMessage="1" showErrorMessage="1" sqref="A33 E31:E33 A28:A29"/>
    <dataValidation allowBlank="1" showErrorMessage="1" promptTitle="Amount of CSBG Funds" prompt=" " sqref="F31:F33 F28"/>
    <dataValidation allowBlank="1" showErrorMessage="1" promptTitle="Amount of CSBG Funds" prompt="Enter amount of CSBG fund allocated for item_x000a__x000a__x000a_" sqref="F8:F27"/>
    <dataValidation allowBlank="1" showErrorMessage="1" sqref="A7 F8:F27"/>
    <dataValidation allowBlank="1" showInputMessage="1" showErrorMessage="1" promptTitle="% Charged to CSBG" prompt="Enter the percent (%) of this item charged to CSBG" sqref="E8:E27"/>
    <dataValidation allowBlank="1" showInputMessage="1" showErrorMessage="1" promptTitle="Other Item Total Cost" prompt="Enter total amount Subrecipient is paying for this item" sqref="D8:D27"/>
    <dataValidation allowBlank="1" showInputMessage="1" showErrorMessage="1" promptTitle="Other" prompt="Enter other item for this budget category" sqref="A8:A27"/>
  </dataValidations>
  <printOptions horizontalCentered="1"/>
  <pageMargins left="0.25" right="0.25" top="0.51" bottom="0.52" header="0.5" footer="0.17"/>
  <pageSetup orientation="portrait" r:id="rId1"/>
  <headerFooter alignWithMargins="0">
    <oddFooter>&amp;R&amp;"Times New Roman,Regular"&amp;9&amp;A - Page &amp;P
Rev. August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topLeftCell="A31" zoomScaleNormal="100" workbookViewId="0">
      <selection activeCell="I53" sqref="I53"/>
    </sheetView>
  </sheetViews>
  <sheetFormatPr defaultColWidth="9.140625" defaultRowHeight="18.75" x14ac:dyDescent="0.3"/>
  <cols>
    <col min="1" max="1" width="68.28515625" style="8" customWidth="1"/>
    <col min="2" max="2" width="0.140625" style="8" hidden="1" customWidth="1"/>
    <col min="3" max="3" width="31.140625" style="8" customWidth="1"/>
    <col min="4" max="16384" width="9.140625" style="8"/>
  </cols>
  <sheetData>
    <row r="1" spans="1:3" x14ac:dyDescent="0.3">
      <c r="A1" s="5" t="s">
        <v>100</v>
      </c>
      <c r="B1" s="276"/>
      <c r="C1" s="276"/>
    </row>
    <row r="2" spans="1:3" x14ac:dyDescent="0.3">
      <c r="A2" s="9" t="s">
        <v>101</v>
      </c>
      <c r="B2" s="9"/>
      <c r="C2" s="9"/>
    </row>
    <row r="3" spans="1:3" x14ac:dyDescent="0.3">
      <c r="A3" s="9" t="s">
        <v>76</v>
      </c>
      <c r="B3" s="9"/>
      <c r="C3" s="9"/>
    </row>
    <row r="4" spans="1:3" s="14" customFormat="1" ht="27" customHeight="1" x14ac:dyDescent="0.2">
      <c r="A4" s="254" t="s">
        <v>91</v>
      </c>
      <c r="B4" s="12"/>
      <c r="C4" s="12"/>
    </row>
    <row r="6" spans="1:3" ht="48.75" customHeight="1" x14ac:dyDescent="0.3">
      <c r="A6" s="255" t="s">
        <v>128</v>
      </c>
      <c r="B6" s="240" t="s">
        <v>129</v>
      </c>
      <c r="C6" s="240"/>
    </row>
    <row r="7" spans="1:3" ht="57.75" customHeight="1" x14ac:dyDescent="0.3">
      <c r="A7" s="256" t="s">
        <v>130</v>
      </c>
      <c r="B7" s="257"/>
      <c r="C7" s="258"/>
    </row>
    <row r="8" spans="1:3" ht="20.100000000000001" customHeight="1" x14ac:dyDescent="0.3">
      <c r="A8" s="259"/>
      <c r="B8" s="99" t="e">
        <f>ROUND(#REF!*#REF!,0)</f>
        <v>#REF!</v>
      </c>
      <c r="C8" s="260">
        <v>0</v>
      </c>
    </row>
    <row r="9" spans="1:3" ht="20.100000000000001" customHeight="1" x14ac:dyDescent="0.3">
      <c r="A9" s="259"/>
      <c r="B9" s="99" t="e">
        <f>ROUND(#REF!*#REF!,0)</f>
        <v>#REF!</v>
      </c>
      <c r="C9" s="261">
        <v>0</v>
      </c>
    </row>
    <row r="10" spans="1:3" ht="20.100000000000001" customHeight="1" x14ac:dyDescent="0.3">
      <c r="A10" s="259"/>
      <c r="B10" s="99" t="e">
        <f>ROUND(#REF!*#REF!,0)</f>
        <v>#REF!</v>
      </c>
      <c r="C10" s="261">
        <v>0</v>
      </c>
    </row>
    <row r="11" spans="1:3" ht="20.100000000000001" customHeight="1" x14ac:dyDescent="0.3">
      <c r="A11" s="259"/>
      <c r="B11" s="99" t="e">
        <f>ROUND(#REF!*#REF!,0)</f>
        <v>#REF!</v>
      </c>
      <c r="C11" s="261">
        <v>0</v>
      </c>
    </row>
    <row r="12" spans="1:3" ht="20.100000000000001" customHeight="1" x14ac:dyDescent="0.3">
      <c r="A12" s="259"/>
      <c r="B12" s="99" t="e">
        <f>ROUND(#REF!*#REF!,0)</f>
        <v>#REF!</v>
      </c>
      <c r="C12" s="261">
        <v>0</v>
      </c>
    </row>
    <row r="13" spans="1:3" ht="20.100000000000001" customHeight="1" x14ac:dyDescent="0.3">
      <c r="A13" s="259"/>
      <c r="B13" s="99" t="e">
        <f>ROUND(#REF!*#REF!,0)</f>
        <v>#REF!</v>
      </c>
      <c r="C13" s="261">
        <v>0</v>
      </c>
    </row>
    <row r="14" spans="1:3" ht="20.100000000000001" customHeight="1" x14ac:dyDescent="0.3">
      <c r="A14" s="259"/>
      <c r="B14" s="99" t="e">
        <f>ROUND(#REF!*#REF!,0)</f>
        <v>#REF!</v>
      </c>
      <c r="C14" s="261">
        <v>0</v>
      </c>
    </row>
    <row r="15" spans="1:3" ht="20.100000000000001" customHeight="1" x14ac:dyDescent="0.3">
      <c r="A15" s="259"/>
      <c r="B15" s="99" t="e">
        <f>ROUND(#REF!*#REF!,0)</f>
        <v>#REF!</v>
      </c>
      <c r="C15" s="261">
        <v>0</v>
      </c>
    </row>
    <row r="16" spans="1:3" ht="20.100000000000001" customHeight="1" x14ac:dyDescent="0.3">
      <c r="A16" s="259"/>
      <c r="B16" s="99" t="e">
        <f>ROUND(#REF!*#REF!,0)</f>
        <v>#REF!</v>
      </c>
      <c r="C16" s="261">
        <v>0</v>
      </c>
    </row>
    <row r="17" spans="1:3" ht="20.100000000000001" customHeight="1" x14ac:dyDescent="0.3">
      <c r="A17" s="259"/>
      <c r="B17" s="99"/>
      <c r="C17" s="261">
        <v>0</v>
      </c>
    </row>
    <row r="18" spans="1:3" ht="20.100000000000001" customHeight="1" x14ac:dyDescent="0.3">
      <c r="A18" s="236" t="s">
        <v>133</v>
      </c>
      <c r="B18" s="44"/>
      <c r="C18" s="237">
        <f>SUM(C8:C17)</f>
        <v>0</v>
      </c>
    </row>
    <row r="19" spans="1:3" ht="57.75" customHeight="1" x14ac:dyDescent="0.3">
      <c r="A19" s="256" t="s">
        <v>131</v>
      </c>
      <c r="B19" s="257"/>
      <c r="C19" s="258"/>
    </row>
    <row r="20" spans="1:3" ht="18.95" customHeight="1" x14ac:dyDescent="0.3">
      <c r="A20" s="259"/>
      <c r="B20" s="99" t="e">
        <f>ROUND(#REF!*#REF!,0)</f>
        <v>#REF!</v>
      </c>
      <c r="C20" s="261">
        <v>0</v>
      </c>
    </row>
    <row r="21" spans="1:3" ht="18.95" customHeight="1" x14ac:dyDescent="0.3">
      <c r="A21" s="259"/>
      <c r="B21" s="99" t="e">
        <f>ROUND(#REF!*#REF!,0)</f>
        <v>#REF!</v>
      </c>
      <c r="C21" s="261">
        <v>0</v>
      </c>
    </row>
    <row r="22" spans="1:3" ht="18.95" customHeight="1" x14ac:dyDescent="0.3">
      <c r="A22" s="259"/>
      <c r="B22" s="99" t="e">
        <f>ROUND(#REF!*#REF!,0)</f>
        <v>#REF!</v>
      </c>
      <c r="C22" s="261">
        <v>0</v>
      </c>
    </row>
    <row r="23" spans="1:3" ht="18.95" customHeight="1" x14ac:dyDescent="0.3">
      <c r="A23" s="259"/>
      <c r="B23" s="99" t="e">
        <f>ROUND(#REF!*#REF!,0)</f>
        <v>#REF!</v>
      </c>
      <c r="C23" s="261">
        <v>0</v>
      </c>
    </row>
    <row r="24" spans="1:3" ht="18.95" customHeight="1" x14ac:dyDescent="0.3">
      <c r="A24" s="259"/>
      <c r="B24" s="99"/>
      <c r="C24" s="261">
        <v>0</v>
      </c>
    </row>
    <row r="25" spans="1:3" ht="18.95" customHeight="1" x14ac:dyDescent="0.3">
      <c r="A25" s="259"/>
      <c r="B25" s="99" t="e">
        <f>ROUND(#REF!*#REF!,0)</f>
        <v>#REF!</v>
      </c>
      <c r="C25" s="261">
        <v>0</v>
      </c>
    </row>
    <row r="26" spans="1:3" ht="18.95" customHeight="1" x14ac:dyDescent="0.3">
      <c r="A26" s="259"/>
      <c r="B26" s="99" t="e">
        <f>ROUND(#REF!*#REF!,0)</f>
        <v>#REF!</v>
      </c>
      <c r="C26" s="261">
        <v>0</v>
      </c>
    </row>
    <row r="27" spans="1:3" ht="18.95" customHeight="1" x14ac:dyDescent="0.3">
      <c r="A27" s="259"/>
      <c r="B27" s="99" t="e">
        <f>ROUND(#REF!*#REF!,0)</f>
        <v>#REF!</v>
      </c>
      <c r="C27" s="261">
        <v>0</v>
      </c>
    </row>
    <row r="28" spans="1:3" ht="18.95" customHeight="1" x14ac:dyDescent="0.3">
      <c r="A28" s="259"/>
      <c r="B28" s="99" t="e">
        <f>ROUND(#REF!*#REF!,0)</f>
        <v>#REF!</v>
      </c>
      <c r="C28" s="261">
        <v>0</v>
      </c>
    </row>
    <row r="29" spans="1:3" ht="20.100000000000001" customHeight="1" x14ac:dyDescent="0.3">
      <c r="A29" s="236" t="s">
        <v>134</v>
      </c>
      <c r="B29" s="44"/>
      <c r="C29" s="237">
        <f>SUM(C20:C28)</f>
        <v>0</v>
      </c>
    </row>
    <row r="30" spans="1:3" ht="56.25" customHeight="1" x14ac:dyDescent="0.3">
      <c r="A30" s="256" t="s">
        <v>132</v>
      </c>
      <c r="B30" s="257"/>
      <c r="C30" s="258"/>
    </row>
    <row r="31" spans="1:3" ht="18.95" customHeight="1" x14ac:dyDescent="0.3">
      <c r="A31" s="259"/>
      <c r="B31" s="99" t="e">
        <f>ROUND(#REF!*#REF!,0)</f>
        <v>#REF!</v>
      </c>
      <c r="C31" s="261">
        <v>0</v>
      </c>
    </row>
    <row r="32" spans="1:3" ht="18.95" customHeight="1" x14ac:dyDescent="0.3">
      <c r="A32" s="259"/>
      <c r="B32" s="99" t="e">
        <f>ROUND(#REF!*#REF!,0)</f>
        <v>#REF!</v>
      </c>
      <c r="C32" s="261">
        <v>0</v>
      </c>
    </row>
    <row r="33" spans="1:3" ht="18.95" customHeight="1" x14ac:dyDescent="0.3">
      <c r="A33" s="259"/>
      <c r="B33" s="99" t="e">
        <f>ROUND(#REF!*#REF!,0)</f>
        <v>#REF!</v>
      </c>
      <c r="C33" s="261">
        <v>0</v>
      </c>
    </row>
    <row r="34" spans="1:3" ht="18.95" customHeight="1" x14ac:dyDescent="0.3">
      <c r="A34" s="259"/>
      <c r="B34" s="99" t="e">
        <f>ROUND(#REF!*#REF!,0)</f>
        <v>#REF!</v>
      </c>
      <c r="C34" s="261">
        <v>0</v>
      </c>
    </row>
    <row r="35" spans="1:3" ht="18.95" customHeight="1" x14ac:dyDescent="0.3">
      <c r="A35" s="259"/>
      <c r="B35" s="99" t="e">
        <f>ROUND(#REF!*#REF!,0)</f>
        <v>#REF!</v>
      </c>
      <c r="C35" s="261">
        <v>0</v>
      </c>
    </row>
    <row r="36" spans="1:3" ht="18.95" customHeight="1" x14ac:dyDescent="0.3">
      <c r="A36" s="259"/>
      <c r="B36" s="99" t="e">
        <f>ROUND(#REF!*#REF!,0)</f>
        <v>#REF!</v>
      </c>
      <c r="C36" s="261">
        <v>0</v>
      </c>
    </row>
    <row r="37" spans="1:3" ht="18.95" customHeight="1" x14ac:dyDescent="0.3">
      <c r="A37" s="259"/>
      <c r="B37" s="99" t="e">
        <f>ROUND(#REF!*#REF!,0)</f>
        <v>#REF!</v>
      </c>
      <c r="C37" s="261">
        <v>0</v>
      </c>
    </row>
    <row r="38" spans="1:3" ht="18.95" customHeight="1" x14ac:dyDescent="0.3">
      <c r="A38" s="259"/>
      <c r="B38" s="99" t="e">
        <f>ROUND(#REF!*#REF!,0)</f>
        <v>#REF!</v>
      </c>
      <c r="C38" s="261">
        <v>0</v>
      </c>
    </row>
    <row r="39" spans="1:3" ht="18.95" customHeight="1" x14ac:dyDescent="0.3">
      <c r="A39" s="259"/>
      <c r="B39" s="99" t="e">
        <f>ROUND(#REF!*#REF!,0)</f>
        <v>#REF!</v>
      </c>
      <c r="C39" s="261">
        <v>0</v>
      </c>
    </row>
    <row r="40" spans="1:3" ht="20.100000000000001" customHeight="1" x14ac:dyDescent="0.3">
      <c r="A40" s="236" t="s">
        <v>135</v>
      </c>
      <c r="B40" s="44"/>
      <c r="C40" s="237">
        <f>SUM(C31:C39)</f>
        <v>0</v>
      </c>
    </row>
    <row r="41" spans="1:3" ht="59.25" customHeight="1" x14ac:dyDescent="0.3">
      <c r="A41" s="262" t="s">
        <v>95</v>
      </c>
      <c r="B41" s="243"/>
      <c r="C41" s="91" t="s">
        <v>87</v>
      </c>
    </row>
    <row r="42" spans="1:3" ht="18.95" customHeight="1" x14ac:dyDescent="0.3">
      <c r="A42" s="263" t="s">
        <v>19</v>
      </c>
      <c r="B42" s="243"/>
      <c r="C42" s="261">
        <v>0</v>
      </c>
    </row>
    <row r="43" spans="1:3" ht="18.95" customHeight="1" x14ac:dyDescent="0.3">
      <c r="A43" s="263" t="s">
        <v>28</v>
      </c>
      <c r="B43" s="243"/>
      <c r="C43" s="261">
        <v>0</v>
      </c>
    </row>
    <row r="44" spans="1:3" ht="18.95" customHeight="1" x14ac:dyDescent="0.3">
      <c r="A44" s="263" t="s">
        <v>29</v>
      </c>
      <c r="B44" s="243"/>
      <c r="C44" s="261">
        <v>0</v>
      </c>
    </row>
    <row r="45" spans="1:3" ht="18.95" customHeight="1" x14ac:dyDescent="0.3">
      <c r="A45" s="263" t="s">
        <v>30</v>
      </c>
      <c r="B45" s="243"/>
      <c r="C45" s="261">
        <v>0</v>
      </c>
    </row>
    <row r="46" spans="1:3" ht="18.95" customHeight="1" x14ac:dyDescent="0.3">
      <c r="A46" s="263" t="s">
        <v>31</v>
      </c>
      <c r="B46" s="243"/>
      <c r="C46" s="261">
        <v>0</v>
      </c>
    </row>
    <row r="47" spans="1:3" ht="18.95" customHeight="1" x14ac:dyDescent="0.3">
      <c r="A47" s="263" t="s">
        <v>32</v>
      </c>
      <c r="B47" s="243"/>
      <c r="C47" s="261">
        <v>0</v>
      </c>
    </row>
    <row r="48" spans="1:3" ht="18.95" customHeight="1" x14ac:dyDescent="0.3">
      <c r="A48" s="264" t="s">
        <v>33</v>
      </c>
      <c r="B48" s="243"/>
      <c r="C48" s="261">
        <v>0</v>
      </c>
    </row>
    <row r="49" spans="1:3" ht="18.95" customHeight="1" x14ac:dyDescent="0.3">
      <c r="A49" s="265" t="s">
        <v>35</v>
      </c>
      <c r="B49" s="243"/>
      <c r="C49" s="266">
        <v>0</v>
      </c>
    </row>
    <row r="50" spans="1:3" ht="18.95" customHeight="1" x14ac:dyDescent="0.3">
      <c r="A50" s="267"/>
      <c r="B50" s="243"/>
      <c r="C50" s="268"/>
    </row>
    <row r="51" spans="1:3" ht="18.95" customHeight="1" x14ac:dyDescent="0.3">
      <c r="A51" s="269"/>
      <c r="B51" s="243"/>
      <c r="C51" s="270"/>
    </row>
    <row r="52" spans="1:3" ht="20.100000000000001" customHeight="1" x14ac:dyDescent="0.3">
      <c r="A52" s="227" t="s">
        <v>94</v>
      </c>
      <c r="B52" s="4"/>
      <c r="C52" s="237">
        <f>SUM(C42:C51)</f>
        <v>0</v>
      </c>
    </row>
    <row r="53" spans="1:3" ht="20.100000000000001" customHeight="1" thickBot="1" x14ac:dyDescent="0.35">
      <c r="A53" s="271" t="s">
        <v>93</v>
      </c>
      <c r="B53" s="248"/>
      <c r="C53" s="247">
        <f>C52+C40+C29+C18</f>
        <v>0</v>
      </c>
    </row>
    <row r="54" spans="1:3" ht="19.5" customHeight="1" thickTop="1" x14ac:dyDescent="0.3">
      <c r="A54" s="278" t="s">
        <v>136</v>
      </c>
      <c r="B54" s="278"/>
      <c r="C54" s="278"/>
    </row>
    <row r="55" spans="1:3" ht="19.5" customHeight="1" x14ac:dyDescent="0.3">
      <c r="A55" s="272"/>
      <c r="B55" s="272"/>
      <c r="C55" s="272"/>
    </row>
    <row r="56" spans="1:3" x14ac:dyDescent="0.3">
      <c r="A56" s="273"/>
      <c r="B56" s="24"/>
      <c r="C56" s="24"/>
    </row>
    <row r="57" spans="1:3" x14ac:dyDescent="0.3">
      <c r="A57" s="274"/>
      <c r="B57" s="24"/>
      <c r="C57" s="24"/>
    </row>
    <row r="58" spans="1:3" x14ac:dyDescent="0.3">
      <c r="A58" s="253"/>
      <c r="B58" s="24"/>
      <c r="C58" s="24"/>
    </row>
    <row r="59" spans="1:3" x14ac:dyDescent="0.3">
      <c r="A59" s="24"/>
      <c r="B59" s="24"/>
      <c r="C59" s="24"/>
    </row>
    <row r="60" spans="1:3" x14ac:dyDescent="0.3">
      <c r="A60" s="24"/>
      <c r="B60" s="24"/>
      <c r="C60" s="24"/>
    </row>
    <row r="61" spans="1:3" x14ac:dyDescent="0.3">
      <c r="A61" s="24"/>
      <c r="B61" s="24"/>
      <c r="C61" s="24"/>
    </row>
    <row r="62" spans="1:3" x14ac:dyDescent="0.3">
      <c r="A62" s="24"/>
      <c r="B62" s="24"/>
      <c r="C62" s="24"/>
    </row>
    <row r="63" spans="1:3" x14ac:dyDescent="0.3">
      <c r="A63" s="24"/>
      <c r="B63" s="24"/>
      <c r="C63" s="24"/>
    </row>
    <row r="64" spans="1:3" x14ac:dyDescent="0.3">
      <c r="A64" s="24"/>
      <c r="B64" s="24"/>
      <c r="C64" s="24"/>
    </row>
    <row r="65" spans="1:3" x14ac:dyDescent="0.3">
      <c r="A65" s="24"/>
      <c r="B65" s="24"/>
      <c r="C65" s="24"/>
    </row>
    <row r="66" spans="1:3" x14ac:dyDescent="0.3">
      <c r="A66" s="24"/>
      <c r="B66" s="24"/>
      <c r="C66" s="24"/>
    </row>
  </sheetData>
  <mergeCells count="15">
    <mergeCell ref="A54:C54"/>
    <mergeCell ref="A52:B52"/>
    <mergeCell ref="A49:A51"/>
    <mergeCell ref="A1:C1"/>
    <mergeCell ref="A7:C7"/>
    <mergeCell ref="A18:B18"/>
    <mergeCell ref="A29:B29"/>
    <mergeCell ref="A19:C19"/>
    <mergeCell ref="A30:C30"/>
    <mergeCell ref="A40:B40"/>
    <mergeCell ref="C49:C51"/>
    <mergeCell ref="A2:C2"/>
    <mergeCell ref="A3:C3"/>
    <mergeCell ref="B6:C6"/>
    <mergeCell ref="B4:C4"/>
  </mergeCells>
  <dataValidations xWindow="250" yWindow="804" count="6">
    <dataValidation allowBlank="1" showInputMessage="1" showErrorMessage="1" sqref="A57 A18 A29 A40 A52:A53"/>
    <dataValidation allowBlank="1" showErrorMessage="1" sqref="B8:C17 A30 A7 A19 B20:C28 B31:C39 C42:C49"/>
    <dataValidation allowBlank="1" showErrorMessage="1" promptTitle="Job Title" prompt="Enter CSBG staff position (indicate if supporting a Non-CSBG Program)" sqref="A42:A49"/>
    <dataValidation allowBlank="1" showInputMessage="1" showErrorMessage="1" promptTitle="Job Title" prompt="Enter CSBG staff position " sqref="A39"/>
    <dataValidation allowBlank="1" showInputMessage="1" showErrorMessage="1" promptTitle="List the purpose" prompt="Enter the description of each purpose for the use of TOP allocated funds" sqref="A8:A10 A13:A17 A20:A28 A31:A38"/>
    <dataValidation allowBlank="1" showInputMessage="1" showErrorMessage="1" promptTitle="List the purpose" prompt="Enter the description of each purpose for the use of TOP budgeted funds" sqref="A11:A12"/>
  </dataValidations>
  <printOptions horizontalCentered="1"/>
  <pageMargins left="0.25" right="0.25" top="0.51" bottom="0.56000000000000005" header="0.5" footer="0.17"/>
  <pageSetup scale="97" fitToHeight="10" orientation="portrait" r:id="rId1"/>
  <headerFooter alignWithMargins="0">
    <oddFooter>&amp;R&amp;"Times New Roman,Regular"&amp;9&amp;A - Page &amp;P
Rev. August 2016</oddFooter>
  </headerFooter>
  <rowBreaks count="1" manualBreakCount="1">
    <brk id="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Normal="100" workbookViewId="0">
      <selection activeCell="A15" sqref="A15:G15"/>
    </sheetView>
  </sheetViews>
  <sheetFormatPr defaultColWidth="9.140625" defaultRowHeight="18.75" x14ac:dyDescent="0.3"/>
  <cols>
    <col min="1" max="1" width="9.140625" style="8"/>
    <col min="2" max="2" width="18.140625" style="8" customWidth="1"/>
    <col min="3" max="3" width="25.42578125" style="8" customWidth="1"/>
    <col min="4" max="4" width="14.5703125" style="8" customWidth="1"/>
    <col min="5" max="5" width="12" style="8" customWidth="1"/>
    <col min="6" max="6" width="15.42578125" style="8" customWidth="1"/>
    <col min="7" max="7" width="0.140625" style="8" hidden="1" customWidth="1"/>
    <col min="8" max="16384" width="9.140625" style="8"/>
  </cols>
  <sheetData>
    <row r="1" spans="1:8" x14ac:dyDescent="0.3">
      <c r="A1" s="5" t="s">
        <v>100</v>
      </c>
      <c r="B1" s="282"/>
      <c r="C1" s="282"/>
      <c r="D1" s="282"/>
      <c r="E1" s="282"/>
      <c r="F1" s="282"/>
      <c r="G1" s="275"/>
    </row>
    <row r="2" spans="1:8" x14ac:dyDescent="0.3">
      <c r="A2" s="9" t="s">
        <v>101</v>
      </c>
      <c r="B2" s="10"/>
      <c r="C2" s="10"/>
      <c r="D2" s="10"/>
      <c r="E2" s="10"/>
      <c r="F2" s="10"/>
      <c r="G2" s="10"/>
    </row>
    <row r="3" spans="1:8" x14ac:dyDescent="0.3">
      <c r="A3" s="9" t="s">
        <v>78</v>
      </c>
      <c r="B3" s="9"/>
      <c r="C3" s="9"/>
      <c r="D3" s="9"/>
      <c r="E3" s="9"/>
      <c r="F3" s="9"/>
      <c r="G3" s="9"/>
    </row>
    <row r="4" spans="1:8" s="14" customFormat="1" ht="21.75" customHeight="1" x14ac:dyDescent="0.2">
      <c r="A4" s="11" t="s">
        <v>91</v>
      </c>
      <c r="B4" s="11"/>
      <c r="C4" s="12">
        <f>'Summary Page 1'!B5</f>
        <v>0</v>
      </c>
      <c r="D4" s="12"/>
      <c r="E4" s="12"/>
      <c r="F4" s="12"/>
      <c r="G4" s="13"/>
    </row>
    <row r="5" spans="1:8" x14ac:dyDescent="0.3">
      <c r="A5" s="6" t="s">
        <v>96</v>
      </c>
      <c r="B5" s="6"/>
      <c r="C5" s="6"/>
      <c r="D5" s="6"/>
      <c r="E5" s="6"/>
      <c r="F5" s="6"/>
      <c r="G5" s="6"/>
    </row>
    <row r="6" spans="1:8" ht="63" customHeight="1" x14ac:dyDescent="0.3">
      <c r="A6" s="279" t="s">
        <v>141</v>
      </c>
      <c r="B6" s="280"/>
      <c r="C6" s="280"/>
      <c r="D6" s="280"/>
      <c r="E6" s="280"/>
      <c r="F6" s="281"/>
      <c r="G6" s="275"/>
    </row>
    <row r="7" spans="1:8" ht="40.5" customHeight="1" x14ac:dyDescent="0.3">
      <c r="A7" s="279" t="s">
        <v>90</v>
      </c>
      <c r="B7" s="280"/>
      <c r="C7" s="280"/>
      <c r="D7" s="280"/>
      <c r="E7" s="280"/>
      <c r="F7" s="281"/>
      <c r="G7" s="275"/>
    </row>
    <row r="8" spans="1:8" ht="39.75" customHeight="1" x14ac:dyDescent="0.3">
      <c r="A8" s="112" t="s">
        <v>1</v>
      </c>
      <c r="B8" s="283"/>
      <c r="C8" s="283"/>
      <c r="D8" s="283"/>
      <c r="E8" s="152"/>
      <c r="F8" s="284" t="s">
        <v>138</v>
      </c>
      <c r="G8" s="24"/>
    </row>
    <row r="9" spans="1:8" x14ac:dyDescent="0.3">
      <c r="A9" s="285" t="s">
        <v>98</v>
      </c>
      <c r="B9" s="286"/>
      <c r="C9" s="286"/>
      <c r="D9" s="286"/>
      <c r="E9" s="286"/>
      <c r="F9" s="286"/>
      <c r="G9" s="29"/>
    </row>
    <row r="10" spans="1:8" ht="20.100000000000001" customHeight="1" x14ac:dyDescent="0.3">
      <c r="A10" s="287" t="s">
        <v>38</v>
      </c>
      <c r="B10" s="287"/>
      <c r="C10" s="288" t="s">
        <v>39</v>
      </c>
      <c r="D10" s="287" t="s">
        <v>140</v>
      </c>
      <c r="E10" s="287"/>
      <c r="F10" s="289">
        <f>D11</f>
        <v>0</v>
      </c>
      <c r="G10" s="30"/>
    </row>
    <row r="11" spans="1:8" ht="20.100000000000001" customHeight="1" x14ac:dyDescent="0.3">
      <c r="A11" s="290"/>
      <c r="B11" s="290"/>
      <c r="C11" s="291"/>
      <c r="D11" s="292">
        <f>ROUND(A11/100*C11,0)</f>
        <v>0</v>
      </c>
      <c r="E11" s="292"/>
      <c r="F11" s="293"/>
      <c r="G11" s="30"/>
    </row>
    <row r="12" spans="1:8" ht="24.75" customHeight="1" x14ac:dyDescent="0.3">
      <c r="A12" s="294" t="s">
        <v>92</v>
      </c>
      <c r="B12" s="295"/>
      <c r="C12" s="295"/>
      <c r="D12" s="295"/>
      <c r="E12" s="295"/>
      <c r="F12" s="296"/>
      <c r="G12" s="30"/>
    </row>
    <row r="13" spans="1:8" ht="15.95" customHeight="1" x14ac:dyDescent="0.3">
      <c r="A13" s="297" t="s">
        <v>139</v>
      </c>
      <c r="B13" s="298"/>
      <c r="C13" s="298"/>
      <c r="D13" s="298"/>
      <c r="E13" s="299"/>
      <c r="F13" s="300">
        <f>F10</f>
        <v>0</v>
      </c>
      <c r="G13" s="301"/>
      <c r="H13" s="24"/>
    </row>
    <row r="14" spans="1:8" ht="20.45" customHeight="1" thickBot="1" x14ac:dyDescent="0.35">
      <c r="A14" s="46" t="s">
        <v>84</v>
      </c>
      <c r="B14" s="47"/>
      <c r="C14" s="47"/>
      <c r="D14" s="47"/>
      <c r="E14" s="48"/>
      <c r="F14" s="302">
        <f>SUM(F13:F13)</f>
        <v>0</v>
      </c>
      <c r="G14" s="24"/>
    </row>
    <row r="15" spans="1:8" ht="29.25" customHeight="1" thickTop="1" x14ac:dyDescent="0.3">
      <c r="A15" s="285" t="s">
        <v>146</v>
      </c>
      <c r="B15" s="286"/>
      <c r="C15" s="286"/>
      <c r="D15" s="286"/>
      <c r="E15" s="286"/>
      <c r="F15" s="286"/>
      <c r="G15" s="303"/>
    </row>
    <row r="16" spans="1:8" ht="15" customHeight="1" x14ac:dyDescent="0.3">
      <c r="A16" s="304" t="s">
        <v>97</v>
      </c>
      <c r="B16" s="305"/>
      <c r="C16" s="305"/>
      <c r="D16" s="305"/>
      <c r="E16" s="305"/>
      <c r="F16" s="306"/>
      <c r="G16" s="101"/>
    </row>
    <row r="17" spans="1:7" ht="26.25" customHeight="1" x14ac:dyDescent="0.3">
      <c r="A17" s="307">
        <v>0.1</v>
      </c>
      <c r="B17" s="308"/>
      <c r="C17" s="288" t="s">
        <v>39</v>
      </c>
      <c r="D17" s="309" t="s">
        <v>57</v>
      </c>
      <c r="E17" s="310"/>
      <c r="F17" s="311">
        <f>D18</f>
        <v>0</v>
      </c>
      <c r="G17" s="101"/>
    </row>
    <row r="18" spans="1:7" x14ac:dyDescent="0.3">
      <c r="A18" s="312"/>
      <c r="B18" s="313"/>
      <c r="C18" s="314"/>
      <c r="D18" s="315">
        <f>ROUND(A18/100*C18,0)</f>
        <v>0</v>
      </c>
      <c r="E18" s="316"/>
      <c r="F18" s="317"/>
      <c r="G18" s="101"/>
    </row>
    <row r="19" spans="1:7" ht="19.5" thickBot="1" x14ac:dyDescent="0.35">
      <c r="A19" s="46" t="s">
        <v>84</v>
      </c>
      <c r="B19" s="47"/>
      <c r="C19" s="47"/>
      <c r="D19" s="47"/>
      <c r="E19" s="48"/>
      <c r="F19" s="318">
        <f>SUM(F17:F18)</f>
        <v>0</v>
      </c>
      <c r="G19" s="101"/>
    </row>
    <row r="20" spans="1:7" ht="48" customHeight="1" thickTop="1" thickBot="1" x14ac:dyDescent="0.35">
      <c r="A20" s="319" t="s">
        <v>99</v>
      </c>
      <c r="B20" s="320"/>
      <c r="C20" s="320"/>
      <c r="D20" s="320"/>
      <c r="E20" s="321"/>
      <c r="F20" s="322"/>
    </row>
    <row r="21" spans="1:7" ht="19.5" thickTop="1" x14ac:dyDescent="0.3"/>
  </sheetData>
  <mergeCells count="27">
    <mergeCell ref="A1:F1"/>
    <mergeCell ref="A11:B11"/>
    <mergeCell ref="D11:E11"/>
    <mergeCell ref="A6:F6"/>
    <mergeCell ref="A9:F9"/>
    <mergeCell ref="F10:F11"/>
    <mergeCell ref="D10:E10"/>
    <mergeCell ref="A2:G2"/>
    <mergeCell ref="A3:G3"/>
    <mergeCell ref="A5:G5"/>
    <mergeCell ref="A4:B4"/>
    <mergeCell ref="A10:B10"/>
    <mergeCell ref="A8:E8"/>
    <mergeCell ref="A7:F7"/>
    <mergeCell ref="A14:E14"/>
    <mergeCell ref="A20:E20"/>
    <mergeCell ref="A13:E13"/>
    <mergeCell ref="A12:F12"/>
    <mergeCell ref="A17:B17"/>
    <mergeCell ref="F17:F18"/>
    <mergeCell ref="A18:B18"/>
    <mergeCell ref="D18:E18"/>
    <mergeCell ref="D17:E17"/>
    <mergeCell ref="A19:E19"/>
    <mergeCell ref="A15:G15"/>
    <mergeCell ref="A16:F16"/>
    <mergeCell ref="C4:F4"/>
  </mergeCells>
  <dataValidations count="3">
    <dataValidation allowBlank="1" showInputMessage="1" showErrorMessage="1" promptTitle="Approved Indirect Cost Rate" prompt="Enter Federal indirect costs rate." sqref="A11 A18"/>
    <dataValidation allowBlank="1" showInputMessage="1" showErrorMessage="1" promptTitle="Indirect Cost Base" prompt="Enter amount indirect costs are based on" sqref="C11 C18"/>
    <dataValidation allowBlank="1" showInputMessage="1" showErrorMessage="1" sqref="D11 D18"/>
  </dataValidations>
  <printOptions horizontalCentered="1"/>
  <pageMargins left="0.25" right="0.25" top="0.5" bottom="0.62" header="0.5" footer="0.24"/>
  <pageSetup orientation="portrait" r:id="rId1"/>
  <headerFooter alignWithMargins="0">
    <oddFooter>&amp;R&amp;"Times New Roman,Regular"&amp;9&amp;A - Page &amp;P
Rev. August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 Page 1</vt:lpstr>
      <vt:lpstr>Personnel Page B.1</vt:lpstr>
      <vt:lpstr>Fringe Travel Supplies B.2</vt:lpstr>
      <vt:lpstr>Equipment B.3</vt:lpstr>
      <vt:lpstr>Contractual B.4</vt:lpstr>
      <vt:lpstr>Other B.5</vt:lpstr>
      <vt:lpstr>Direct Client Services B.6</vt:lpstr>
      <vt:lpstr>Indirect Costs B.7 </vt:lpstr>
      <vt:lpstr>'Contractual B.4'!Print_Area</vt:lpstr>
      <vt:lpstr>'Direct Client Services B.6'!Print_Area</vt:lpstr>
      <vt:lpstr>'Fringe Travel Supplies B.2'!Print_Area</vt:lpstr>
      <vt:lpstr>'Indirect Costs B.7 '!Print_Area</vt:lpstr>
      <vt:lpstr>'Other B.5'!Print_Area</vt:lpstr>
      <vt:lpstr>'Personnel Page B.1'!Print_Area</vt:lpstr>
      <vt:lpstr>'Summary 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CSBG Budget Form</dc:title>
  <dc:subject>CSBG budget form</dc:subject>
  <dc:creator>TDHCA - CA</dc:creator>
  <cp:keywords>CSBG</cp:keywords>
  <cp:lastModifiedBy>Windows User</cp:lastModifiedBy>
  <cp:lastPrinted>2016-08-26T23:18:04Z</cp:lastPrinted>
  <dcterms:created xsi:type="dcterms:W3CDTF">1999-06-24T13:58:25Z</dcterms:created>
  <dcterms:modified xsi:type="dcterms:W3CDTF">2022-10-21T21:33:23Z</dcterms:modified>
</cp:coreProperties>
</file>