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a\capl\CEAP\2023\SDP\"/>
    </mc:Choice>
  </mc:AlternateContent>
  <bookViews>
    <workbookView xWindow="0" yWindow="0" windowWidth="19980" windowHeight="9048" firstSheet="4" activeTab="6"/>
  </bookViews>
  <sheets>
    <sheet name="Poverty Population" sheetId="8" r:id="rId1"/>
    <sheet name="Offices and Outreach" sheetId="5" r:id="rId2"/>
    <sheet name="Service Delivery" sheetId="6" r:id="rId3"/>
    <sheet name="Temperature Triggers" sheetId="4" r:id="rId4"/>
    <sheet name="PY22 Production Tool" sheetId="1" r:id="rId5"/>
    <sheet name="PY23 Production Tool" sheetId="3" r:id="rId6"/>
    <sheet name="Uploads" sheetId="2" r:id="rId7"/>
  </sheets>
  <externalReferences>
    <externalReference r:id="rId8"/>
  </externalReferences>
  <definedNames>
    <definedName name="Agency">[1]Sheet2!$A$1:$A$37</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8" l="1"/>
  <c r="C27" i="8" s="1"/>
  <c r="E27" i="8" s="1"/>
  <c r="G27" i="8" s="1"/>
  <c r="C32" i="8"/>
  <c r="E32" i="8" s="1"/>
  <c r="G32" i="8" s="1"/>
  <c r="C31" i="8"/>
  <c r="E31" i="8" s="1"/>
  <c r="G31" i="8" s="1"/>
  <c r="A21" i="1"/>
  <c r="B21" i="1" s="1"/>
  <c r="D21" i="1" s="1"/>
  <c r="E21" i="1" s="1"/>
  <c r="F21" i="1" s="1"/>
  <c r="G21" i="1" s="1"/>
  <c r="E16" i="1"/>
  <c r="G14" i="1"/>
  <c r="G15" i="1" s="1"/>
  <c r="F13" i="1"/>
  <c r="F16" i="1" s="1"/>
  <c r="E13" i="1"/>
  <c r="D13" i="1"/>
  <c r="D16" i="1" s="1"/>
  <c r="C13" i="1"/>
  <c r="C16" i="1" s="1"/>
  <c r="B13" i="1"/>
  <c r="B16" i="1" s="1"/>
  <c r="G12" i="1"/>
  <c r="F12" i="1"/>
  <c r="E12" i="1"/>
  <c r="D12" i="1"/>
  <c r="G11" i="1"/>
  <c r="C12" i="1" s="1"/>
  <c r="G10" i="1"/>
  <c r="G13" i="1" s="1"/>
  <c r="G16" i="1" s="1"/>
  <c r="A21" i="3"/>
  <c r="B21" i="3" s="1"/>
  <c r="D21" i="3" s="1"/>
  <c r="E21" i="3" s="1"/>
  <c r="F21" i="3" s="1"/>
  <c r="G21" i="3" s="1"/>
  <c r="E16" i="3"/>
  <c r="C16" i="3"/>
  <c r="G14" i="3"/>
  <c r="G15" i="3" s="1"/>
  <c r="F13" i="3"/>
  <c r="F16" i="3" s="1"/>
  <c r="E13" i="3"/>
  <c r="D13" i="3"/>
  <c r="D16" i="3" s="1"/>
  <c r="C13" i="3"/>
  <c r="B13" i="3"/>
  <c r="B16" i="3" s="1"/>
  <c r="E12" i="3"/>
  <c r="B12" i="3"/>
  <c r="G11" i="3"/>
  <c r="D12" i="3" s="1"/>
  <c r="G10" i="3"/>
  <c r="G13" i="3" s="1"/>
  <c r="G16" i="3" s="1"/>
  <c r="C22" i="8" l="1"/>
  <c r="E22" i="8" s="1"/>
  <c r="G22" i="8" s="1"/>
  <c r="C14" i="8"/>
  <c r="E14" i="8" s="1"/>
  <c r="G14" i="8" s="1"/>
  <c r="C30" i="8"/>
  <c r="E30" i="8" s="1"/>
  <c r="G30" i="8" s="1"/>
  <c r="C8" i="8"/>
  <c r="E8" i="8" s="1"/>
  <c r="G8" i="8" s="1"/>
  <c r="C9" i="8"/>
  <c r="E9" i="8" s="1"/>
  <c r="G9" i="8" s="1"/>
  <c r="C25" i="8"/>
  <c r="E25" i="8" s="1"/>
  <c r="G25" i="8" s="1"/>
  <c r="C20" i="8"/>
  <c r="E20" i="8" s="1"/>
  <c r="G20" i="8" s="1"/>
  <c r="C28" i="8"/>
  <c r="E28" i="8" s="1"/>
  <c r="G28" i="8" s="1"/>
  <c r="C7" i="8"/>
  <c r="E7" i="8" s="1"/>
  <c r="G7" i="8" s="1"/>
  <c r="C15" i="8"/>
  <c r="E15" i="8" s="1"/>
  <c r="G15" i="8" s="1"/>
  <c r="C23" i="8"/>
  <c r="E23" i="8" s="1"/>
  <c r="G23" i="8" s="1"/>
  <c r="C17" i="8"/>
  <c r="E17" i="8" s="1"/>
  <c r="G17" i="8" s="1"/>
  <c r="C12" i="8"/>
  <c r="E12" i="8" s="1"/>
  <c r="G12" i="8" s="1"/>
  <c r="C10" i="8"/>
  <c r="E10" i="8" s="1"/>
  <c r="G10" i="8" s="1"/>
  <c r="C18" i="8"/>
  <c r="E18" i="8" s="1"/>
  <c r="G18" i="8" s="1"/>
  <c r="C26" i="8"/>
  <c r="E26" i="8" s="1"/>
  <c r="G26" i="8" s="1"/>
  <c r="C13" i="8"/>
  <c r="E13" i="8" s="1"/>
  <c r="G13" i="8" s="1"/>
  <c r="C21" i="8"/>
  <c r="E21" i="8" s="1"/>
  <c r="G21" i="8" s="1"/>
  <c r="C29" i="8"/>
  <c r="E29" i="8" s="1"/>
  <c r="G29" i="8" s="1"/>
  <c r="C16" i="8"/>
  <c r="E16" i="8" s="1"/>
  <c r="G16" i="8" s="1"/>
  <c r="C24" i="8"/>
  <c r="E24" i="8" s="1"/>
  <c r="G24" i="8" s="1"/>
  <c r="C11" i="8"/>
  <c r="E11" i="8" s="1"/>
  <c r="G11" i="8" s="1"/>
  <c r="C19" i="8"/>
  <c r="E19" i="8" s="1"/>
  <c r="G19" i="8" s="1"/>
  <c r="D15" i="1"/>
  <c r="G17" i="1"/>
  <c r="B12" i="1"/>
  <c r="F12" i="3"/>
  <c r="G12" i="3"/>
  <c r="D15" i="3"/>
  <c r="G17" i="3"/>
  <c r="C12" i="3"/>
</calcChain>
</file>

<file path=xl/sharedStrings.xml><?xml version="1.0" encoding="utf-8"?>
<sst xmlns="http://schemas.openxmlformats.org/spreadsheetml/2006/main" count="150" uniqueCount="103">
  <si>
    <t xml:space="preserve">For best accessibility, use the arrow keys to navigate through this form. </t>
  </si>
  <si>
    <t>Comprehensive Energy Assistance Program (CEAP)</t>
  </si>
  <si>
    <t>Production Schedule Tool</t>
  </si>
  <si>
    <t>Instructions:</t>
  </si>
  <si>
    <t>Input accurate numbers, ideally from submitted and approved Monthly Expenditure Reports, in the yellow boxes (cells). The rest of the table should auto-populate the information according to the data input in the appropriate boxes (cells). More detailed instruction is provided  in each cell, once selected.</t>
  </si>
  <si>
    <t>Monthly Report:</t>
  </si>
  <si>
    <t>2022 Program Year Contract</t>
  </si>
  <si>
    <t>Contract Number:</t>
  </si>
  <si>
    <t>Contract Term:</t>
  </si>
  <si>
    <t>Program Year:</t>
  </si>
  <si>
    <t>Administration</t>
  </si>
  <si>
    <t>Direct Services - Household Crisis</t>
  </si>
  <si>
    <t>Direct Services - Utility Assistance</t>
  </si>
  <si>
    <t>Program Services</t>
  </si>
  <si>
    <t>Travel</t>
  </si>
  <si>
    <t>TOTAL</t>
  </si>
  <si>
    <t>Budget Amount</t>
  </si>
  <si>
    <t>Expenditure</t>
  </si>
  <si>
    <t>Percentage</t>
  </si>
  <si>
    <t>Remaining Dollars</t>
  </si>
  <si>
    <t>Obligated Funds</t>
  </si>
  <si>
    <t>Percentage Including Obligated</t>
  </si>
  <si>
    <t>Remaining Dollars less Obligated</t>
  </si>
  <si>
    <t>Percentage of Total Award Expended and Obligated</t>
  </si>
  <si>
    <t>Data Analysis</t>
  </si>
  <si>
    <t>Weeks Left in Program Year</t>
  </si>
  <si>
    <t>Cumulative Unduplicated Households Served</t>
  </si>
  <si>
    <t>Number of CEAP caseworkers employed</t>
  </si>
  <si>
    <t>Total Direct Service Budget Expended &amp; Obligated</t>
  </si>
  <si>
    <t>Remaining Direct Service Budget to Expend [Budget - (Exp+Oblig)]</t>
  </si>
  <si>
    <t>Average Household Expenditure Prior Year</t>
  </si>
  <si>
    <t>Estimated number of Households still needed to serve</t>
  </si>
  <si>
    <t>Estimated Files to be completed per week</t>
  </si>
  <si>
    <t>Estimated Files to be completed per day</t>
  </si>
  <si>
    <t>Estimated Files to be completed per day per caseworker</t>
  </si>
  <si>
    <t>Disclaimer:</t>
  </si>
  <si>
    <t>This spreadsheet provides a quick analysis of data. There are countless situations that each Subrecipient can be in, regarding the CEAP program,that this spreadsheet does not include, like the encumbered UA payments for upcoming months, for example. It is the responsibility of the Subrecipient to stay aware of the expenditure levels in this program, analyze it, and then act accordingly with the end goal of full and allowable contract program expenditures. This spreadsheet is simply another tool Subrecipients can use to try and understand what is left to do for the current program year.</t>
  </si>
  <si>
    <t>2023 Program Year Contract</t>
  </si>
  <si>
    <r>
      <t xml:space="preserve">Extreme Weather Crisis Temperatures
</t>
    </r>
    <r>
      <rPr>
        <b/>
        <i/>
        <sz val="11"/>
        <color indexed="8"/>
        <rFont val="Calibri"/>
        <family val="2"/>
      </rPr>
      <t>Please include printouts of weather station data used to establish crisis temperatures.</t>
    </r>
  </si>
  <si>
    <t>County/Counties</t>
  </si>
  <si>
    <t>Winter Temperature Trigger</t>
  </si>
  <si>
    <t>Summer Temperature Trigger</t>
  </si>
  <si>
    <t>Subrecipient:</t>
  </si>
  <si>
    <t xml:space="preserve">List all offices and outreach locations (manned by staff on a regular basis) in your service area. </t>
  </si>
  <si>
    <t>Offices</t>
  </si>
  <si>
    <t>County</t>
  </si>
  <si>
    <t>Office Location</t>
  </si>
  <si>
    <t>Number of Staff (FT/PT)</t>
  </si>
  <si>
    <t>Days Open to Clients/Applicants
per Week</t>
  </si>
  <si>
    <t>Office Hours open to Clients/Applicants per day</t>
  </si>
  <si>
    <t>Outreach</t>
  </si>
  <si>
    <t>Outreach Location</t>
  </si>
  <si>
    <t>Number of Staff</t>
  </si>
  <si>
    <t>Frequency of Visits (weekly, bi-weekly, monthly, etc.)</t>
  </si>
  <si>
    <t>Hours per Visit</t>
  </si>
  <si>
    <t>Poverty Population per County Analysis Tool</t>
  </si>
  <si>
    <t>Input accurate numbers from Contract, Community Assessment Tool (https://engagementnetwork.org), Contract Budget and CEAP Production Tool, in the yellow highlighted cells. The rest of the table should auto-populate the information according to the data input in the appropriate cells. More detailed instruction is provided  in each cell, once selected.</t>
  </si>
  <si>
    <t>County/ or Zip Code for single county CAAs</t>
  </si>
  <si>
    <t>HHs in poverty</t>
  </si>
  <si>
    <t>% of Service Area</t>
  </si>
  <si>
    <t>Direct Service $s</t>
  </si>
  <si>
    <t>Direct Service $s/County</t>
  </si>
  <si>
    <t>Avg $/HH</t>
  </si>
  <si>
    <t>Target HHs to Serve/County</t>
  </si>
  <si>
    <t>Actual HHs Served/County previous PY</t>
  </si>
  <si>
    <t>Main office
(Yes/No)</t>
  </si>
  <si>
    <t>Service Center 
(Yes/No)</t>
  </si>
  <si>
    <t>Outreach Visits - at least once a week
(Yes/No)</t>
  </si>
  <si>
    <t xml:space="preserve"> </t>
  </si>
  <si>
    <t>Total:</t>
  </si>
  <si>
    <t>Report Date:</t>
  </si>
  <si>
    <t>Answer the questions below to describe the process of CEAP service delivery in your area.</t>
  </si>
  <si>
    <t>Please upload the following items to Wufoo when submitting your SDP workbook</t>
  </si>
  <si>
    <t>Instructions</t>
  </si>
  <si>
    <t xml:space="preserve">1. Client Education                                                                                                                                 2. Temperature Triggers                                                                                                                       3. Priority Rating Sheet                                                                                                                              4. Alternative Billing Method (ABM and actual client data)               </t>
  </si>
  <si>
    <t>Virtual portal</t>
  </si>
  <si>
    <t>Via email</t>
  </si>
  <si>
    <t>Via regular mail</t>
  </si>
  <si>
    <t>In office drop-off</t>
  </si>
  <si>
    <t>Over the phone</t>
  </si>
  <si>
    <t>1. How do you accept CEAP applications? Please check all that apply.</t>
  </si>
  <si>
    <t>Via email, upon request</t>
  </si>
  <si>
    <t>Via regular mail, upon request</t>
  </si>
  <si>
    <t>In office pickup</t>
  </si>
  <si>
    <t>Other (please describe)</t>
  </si>
  <si>
    <r>
      <t>2. Where can applicants access CEAP applications</t>
    </r>
    <r>
      <rPr>
        <b/>
        <sz val="11"/>
        <color indexed="8"/>
        <rFont val="Calibri"/>
        <family val="2"/>
      </rPr>
      <t>?</t>
    </r>
    <r>
      <rPr>
        <b/>
        <sz val="11"/>
        <color indexed="60"/>
        <rFont val="Calibri"/>
        <family val="2"/>
      </rPr>
      <t xml:space="preserve"> </t>
    </r>
    <r>
      <rPr>
        <b/>
        <sz val="11"/>
        <rFont val="Calibri"/>
        <family val="2"/>
      </rPr>
      <t>Please check all that apply.</t>
    </r>
  </si>
  <si>
    <r>
      <rPr>
        <b/>
        <sz val="11"/>
        <rFont val="Calibri"/>
        <family val="2"/>
      </rPr>
      <t xml:space="preserve">                                                                                                                                                                                                                                                                                                                                                                                                                                                                                  4. How do you ensure that homebound/disabled applicants and applicants requiring accomodations have access to applications?                 </t>
    </r>
    <r>
      <rPr>
        <b/>
        <sz val="11"/>
        <color indexed="60"/>
        <rFont val="Calibri"/>
        <family val="2"/>
      </rPr>
      <t xml:space="preserve">                                                                                                                                                                                                        </t>
    </r>
  </si>
  <si>
    <t>Drop-off at another location</t>
  </si>
  <si>
    <t>PDF or Word document on your website</t>
  </si>
  <si>
    <t>Pickup at another location</t>
  </si>
  <si>
    <r>
      <rPr>
        <b/>
        <sz val="11"/>
        <rFont val="Calibri"/>
        <family val="2"/>
      </rPr>
      <t xml:space="preserve">3.  Do you take appointents in-office? If yes, describe what happens during these appointments. If no, describe how applicants provide you copies of their documents. </t>
    </r>
    <r>
      <rPr>
        <b/>
        <sz val="11"/>
        <color indexed="8"/>
        <rFont val="Calibri"/>
        <family val="2"/>
      </rPr>
      <t xml:space="preserve">
</t>
    </r>
    <r>
      <rPr>
        <b/>
        <sz val="11"/>
        <color indexed="10"/>
        <rFont val="Calibri"/>
        <family val="2"/>
      </rPr>
      <t/>
    </r>
  </si>
  <si>
    <t xml:space="preserve">5. How are clients provided updates on their application status after applying? How are clients alerted to their eligibility determination? How are clients notified if their application is missing documentation?                                                                                                                                                                                         </t>
  </si>
  <si>
    <t xml:space="preserve">6. How does your agency utilize applicants' priority rating? Are clients served in order of priority at any time or do eligible households receive assistance based on priority only at certain times?          </t>
  </si>
  <si>
    <t>7. How does your agency ensure that applications are accepted in areas that are geographically accessible to all applicants? Describe how you ensure counties/zip codes without an office or outreach location receive information and are able to apply for services.</t>
  </si>
  <si>
    <t xml:space="preserve">8. How do you identify that an applicant has a disconnect? Once identified, how are disconnects handled?                                                                                                                                                       </t>
  </si>
  <si>
    <r>
      <t xml:space="preserve">9. What is your process for handling </t>
    </r>
    <r>
      <rPr>
        <b/>
        <sz val="11"/>
        <color indexed="60"/>
        <rFont val="Calibri"/>
        <family val="2"/>
      </rPr>
      <t>crisis</t>
    </r>
    <r>
      <rPr>
        <b/>
        <sz val="11"/>
        <color indexed="8"/>
        <rFont val="Calibri"/>
        <family val="2"/>
      </rPr>
      <t xml:space="preserve"> applicants to ensure compliance with the 18/48 hour time limit?</t>
    </r>
  </si>
  <si>
    <t xml:space="preserve">10. Describe your agency's marketing and outreach to advertise the availability of CEAP assistance in your service area. Include information about partnerships that help identify and refer eligible families. </t>
  </si>
  <si>
    <t xml:space="preserve">11. Are your still enacting measures to prevent the spread of COVID-19? Are staff working in-office or remotely, due to COVID-19 or otherwise? </t>
  </si>
  <si>
    <t>6 months, not to exceed allowable number of months or benefit amount</t>
  </si>
  <si>
    <t>3 months, not to exceed allowable number of months or benefit amount</t>
  </si>
  <si>
    <t>12. How many months of assistance will you provide? Please select one. (Maximum allowable assistance is determined from application date to end of original program year)</t>
  </si>
  <si>
    <t>Full allowable amount:
Up to 12 months for Vulnerable; up to 6 months for Non-Vulnerable</t>
  </si>
  <si>
    <t>First month, with arrears, and pledge the remaining allowable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</si>
</sst>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00"/>
    <numFmt numFmtId="165" formatCode="0.0"/>
  </numFmts>
  <fonts count="25" x14ac:knownFonts="1">
    <font>
      <sz val="11"/>
      <color theme="1"/>
      <name val="Calibri"/>
      <family val="2"/>
      <scheme val="minor"/>
    </font>
    <font>
      <sz val="11"/>
      <color theme="1"/>
      <name val="Calibri"/>
      <family val="2"/>
      <scheme val="minor"/>
    </font>
    <font>
      <b/>
      <sz val="15"/>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1"/>
      <color indexed="8"/>
      <name val="Calibri"/>
      <family val="2"/>
    </font>
    <font>
      <sz val="1"/>
      <name val="Calibri"/>
      <family val="2"/>
      <scheme val="minor"/>
    </font>
    <font>
      <sz val="11"/>
      <name val="Calibri"/>
      <family val="2"/>
      <scheme val="minor"/>
    </font>
    <font>
      <b/>
      <sz val="15"/>
      <name val="Calibri"/>
      <family val="2"/>
      <scheme val="minor"/>
    </font>
    <font>
      <b/>
      <sz val="10"/>
      <name val="Arial"/>
      <family val="2"/>
    </font>
    <font>
      <sz val="10"/>
      <name val="Arial"/>
      <family val="2"/>
    </font>
    <font>
      <i/>
      <sz val="10"/>
      <name val="Arial"/>
      <family val="2"/>
    </font>
    <font>
      <b/>
      <i/>
      <sz val="10"/>
      <name val="Arial"/>
      <family val="2"/>
    </font>
    <font>
      <b/>
      <sz val="14"/>
      <color theme="1"/>
      <name val="Calibri"/>
      <family val="2"/>
      <scheme val="minor"/>
    </font>
    <font>
      <b/>
      <i/>
      <sz val="11"/>
      <color indexed="8"/>
      <name val="Calibri"/>
      <family val="2"/>
    </font>
    <font>
      <b/>
      <sz val="11"/>
      <color indexed="60"/>
      <name val="Calibri"/>
      <family val="2"/>
    </font>
    <font>
      <b/>
      <sz val="11"/>
      <name val="Calibri"/>
      <family val="2"/>
    </font>
    <font>
      <b/>
      <sz val="11"/>
      <color theme="1"/>
      <name val="Calibri"/>
      <family val="2"/>
    </font>
    <font>
      <b/>
      <sz val="11"/>
      <color indexed="10"/>
      <name val="Calibri"/>
      <family val="2"/>
    </font>
    <font>
      <b/>
      <sz val="11"/>
      <name val="Calibri"/>
      <family val="2"/>
      <scheme val="minor"/>
    </font>
    <font>
      <b/>
      <sz val="12"/>
      <name val="Calibri"/>
      <family val="2"/>
      <scheme val="minor"/>
    </font>
    <font>
      <i/>
      <sz val="11"/>
      <name val="Arial"/>
      <family val="2"/>
    </font>
    <font>
      <b/>
      <sz val="10"/>
      <color theme="1"/>
      <name val="Arial"/>
      <family val="2"/>
    </font>
    <font>
      <i/>
      <sz val="11"/>
      <color theme="1"/>
      <name val="Arial"/>
      <family val="2"/>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theme="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1"/>
        <bgColor indexed="64"/>
      </patternFill>
    </fill>
    <fill>
      <patternFill patternType="solid">
        <fgColor theme="9" tint="0.59999389629810485"/>
        <bgColor indexed="64"/>
      </patternFill>
    </fill>
  </fills>
  <borders count="16">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9" fontId="1" fillId="0" borderId="0" applyFon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3" borderId="2" applyNumberFormat="0" applyAlignment="0" applyProtection="0"/>
  </cellStyleXfs>
  <cellXfs count="116">
    <xf numFmtId="0" fontId="0" fillId="0" borderId="0" xfId="0"/>
    <xf numFmtId="0" fontId="7" fillId="4" borderId="0" xfId="0" applyFont="1" applyFill="1"/>
    <xf numFmtId="0" fontId="8" fillId="4" borderId="0" xfId="0" applyFont="1" applyFill="1"/>
    <xf numFmtId="0" fontId="11" fillId="4" borderId="0" xfId="0" applyFont="1" applyFill="1"/>
    <xf numFmtId="0" fontId="10" fillId="5" borderId="9" xfId="2" applyFont="1" applyFill="1" applyBorder="1" applyAlignment="1" applyProtection="1">
      <alignment horizontal="right" vertical="center" wrapText="1"/>
    </xf>
    <xf numFmtId="0" fontId="11" fillId="6" borderId="9" xfId="0" applyFont="1" applyFill="1" applyBorder="1" applyAlignment="1" applyProtection="1">
      <alignment horizontal="center" vertical="center"/>
      <protection locked="0"/>
    </xf>
    <xf numFmtId="0" fontId="10" fillId="5" borderId="9" xfId="2" applyFont="1" applyFill="1" applyBorder="1" applyAlignment="1" applyProtection="1">
      <alignment horizontal="right" wrapText="1"/>
    </xf>
    <xf numFmtId="1" fontId="11" fillId="6" borderId="9" xfId="3" applyNumberFormat="1" applyFont="1" applyFill="1" applyBorder="1" applyAlignment="1" applyProtection="1">
      <alignment horizontal="center"/>
      <protection locked="0"/>
    </xf>
    <xf numFmtId="14" fontId="11" fillId="6" borderId="9" xfId="3" applyNumberFormat="1" applyFont="1" applyFill="1" applyBorder="1" applyAlignment="1" applyProtection="1">
      <alignment horizontal="center"/>
      <protection locked="0"/>
    </xf>
    <xf numFmtId="0" fontId="11" fillId="6" borderId="9" xfId="3" applyFont="1" applyFill="1" applyBorder="1" applyAlignment="1" applyProtection="1">
      <alignment horizontal="center"/>
      <protection locked="0"/>
    </xf>
    <xf numFmtId="0" fontId="11" fillId="5" borderId="9" xfId="0" applyFont="1" applyFill="1" applyBorder="1"/>
    <xf numFmtId="0" fontId="11" fillId="7" borderId="9" xfId="0" applyFont="1" applyFill="1" applyBorder="1" applyProtection="1"/>
    <xf numFmtId="0" fontId="10" fillId="5" borderId="9" xfId="2" applyFont="1" applyFill="1" applyBorder="1" applyAlignment="1" applyProtection="1">
      <alignment horizontal="center" wrapText="1"/>
    </xf>
    <xf numFmtId="164" fontId="11" fillId="6" borderId="9" xfId="0" applyNumberFormat="1" applyFont="1" applyFill="1" applyBorder="1" applyProtection="1">
      <protection locked="0"/>
    </xf>
    <xf numFmtId="164" fontId="11" fillId="7" borderId="9" xfId="0" applyNumberFormat="1" applyFont="1" applyFill="1" applyBorder="1" applyProtection="1"/>
    <xf numFmtId="0" fontId="10" fillId="7" borderId="9" xfId="2" applyFont="1" applyFill="1" applyBorder="1" applyAlignment="1" applyProtection="1">
      <alignment horizontal="right" wrapText="1"/>
    </xf>
    <xf numFmtId="10" fontId="13" fillId="4" borderId="9" xfId="0" applyNumberFormat="1" applyFont="1" applyFill="1" applyBorder="1" applyProtection="1"/>
    <xf numFmtId="10" fontId="11" fillId="7" borderId="9" xfId="0" applyNumberFormat="1" applyFont="1" applyFill="1" applyBorder="1" applyProtection="1"/>
    <xf numFmtId="0" fontId="10" fillId="9" borderId="9" xfId="2" applyFont="1" applyFill="1" applyBorder="1" applyAlignment="1" applyProtection="1">
      <alignment horizontal="right" wrapText="1"/>
    </xf>
    <xf numFmtId="164" fontId="11" fillId="10" borderId="9" xfId="4" applyNumberFormat="1" applyFont="1" applyFill="1" applyBorder="1" applyAlignment="1" applyProtection="1">
      <alignment horizontal="center"/>
      <protection locked="0"/>
    </xf>
    <xf numFmtId="164" fontId="11" fillId="6" borderId="9" xfId="4" applyNumberFormat="1" applyFont="1" applyFill="1" applyBorder="1" applyAlignment="1" applyProtection="1">
      <alignment horizontal="center"/>
      <protection locked="0"/>
    </xf>
    <xf numFmtId="10" fontId="13" fillId="10" borderId="9" xfId="0" applyNumberFormat="1" applyFont="1" applyFill="1" applyBorder="1" applyProtection="1"/>
    <xf numFmtId="10" fontId="11" fillId="10" borderId="9" xfId="0" applyNumberFormat="1" applyFont="1" applyFill="1" applyBorder="1" applyProtection="1"/>
    <xf numFmtId="10" fontId="13" fillId="7" borderId="9" xfId="1" applyNumberFormat="1" applyFont="1" applyFill="1" applyBorder="1" applyProtection="1"/>
    <xf numFmtId="0" fontId="11" fillId="5" borderId="9" xfId="0" applyFont="1" applyFill="1" applyBorder="1" applyAlignment="1" applyProtection="1">
      <alignment horizontal="right" vertical="center" wrapText="1"/>
    </xf>
    <xf numFmtId="0" fontId="11" fillId="6" borderId="9" xfId="3" applyFont="1" applyFill="1" applyBorder="1" applyAlignment="1" applyProtection="1">
      <alignment horizontal="center" vertical="center" wrapText="1"/>
      <protection locked="0"/>
    </xf>
    <xf numFmtId="0" fontId="11" fillId="7" borderId="9" xfId="0" applyFont="1" applyFill="1" applyBorder="1" applyAlignment="1" applyProtection="1">
      <alignment horizontal="right" vertical="center" wrapText="1"/>
    </xf>
    <xf numFmtId="164" fontId="11" fillId="4" borderId="9" xfId="0" applyNumberFormat="1" applyFont="1" applyFill="1" applyBorder="1" applyProtection="1"/>
    <xf numFmtId="1" fontId="11" fillId="4" borderId="9" xfId="0" applyNumberFormat="1" applyFont="1" applyFill="1" applyBorder="1" applyProtection="1"/>
    <xf numFmtId="165" fontId="11" fillId="4" borderId="9" xfId="0" applyNumberFormat="1" applyFont="1" applyFill="1" applyBorder="1" applyProtection="1"/>
    <xf numFmtId="0" fontId="5" fillId="0" borderId="9" xfId="0" applyFont="1" applyBorder="1" applyAlignment="1">
      <alignment horizontal="center" vertical="center"/>
    </xf>
    <xf numFmtId="0" fontId="5" fillId="5" borderId="9"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0" fillId="7" borderId="9" xfId="0" applyFill="1" applyBorder="1" applyAlignment="1" applyProtection="1">
      <alignment vertical="center" wrapText="1"/>
      <protection locked="0"/>
    </xf>
    <xf numFmtId="0" fontId="0" fillId="7" borderId="9" xfId="0" applyFill="1" applyBorder="1" applyAlignment="1" applyProtection="1">
      <alignment vertical="center"/>
      <protection locked="0"/>
    </xf>
    <xf numFmtId="0" fontId="0" fillId="0" borderId="9" xfId="0" applyBorder="1" applyAlignment="1" applyProtection="1">
      <alignment vertical="center" wrapText="1"/>
      <protection locked="0"/>
    </xf>
    <xf numFmtId="0" fontId="0" fillId="0" borderId="9" xfId="0" applyBorder="1" applyAlignment="1" applyProtection="1">
      <alignment vertical="center"/>
      <protection locked="0"/>
    </xf>
    <xf numFmtId="0" fontId="0" fillId="0" borderId="0" xfId="0" applyAlignment="1">
      <alignment vertical="center"/>
    </xf>
    <xf numFmtId="0" fontId="0" fillId="0" borderId="9" xfId="0" applyBorder="1" applyAlignment="1">
      <alignment wrapText="1"/>
    </xf>
    <xf numFmtId="0" fontId="21" fillId="5" borderId="9" xfId="2" applyFont="1" applyFill="1" applyBorder="1" applyAlignment="1" applyProtection="1">
      <alignment horizontal="left"/>
    </xf>
    <xf numFmtId="0" fontId="11" fillId="0" borderId="0" xfId="0" applyFont="1" applyFill="1"/>
    <xf numFmtId="0" fontId="5" fillId="6" borderId="9" xfId="0" applyFont="1" applyFill="1" applyBorder="1" applyAlignment="1" applyProtection="1">
      <alignment horizontal="center" wrapText="1"/>
      <protection locked="0"/>
    </xf>
    <xf numFmtId="0" fontId="21" fillId="5" borderId="9" xfId="2" applyFont="1" applyFill="1" applyBorder="1" applyAlignment="1" applyProtection="1">
      <alignment horizontal="center"/>
    </xf>
    <xf numFmtId="0" fontId="5" fillId="5" borderId="9" xfId="0" applyFont="1" applyFill="1" applyBorder="1" applyAlignment="1">
      <alignment horizontal="center" wrapText="1"/>
    </xf>
    <xf numFmtId="164" fontId="5" fillId="5" borderId="9" xfId="0" applyNumberFormat="1" applyFont="1" applyFill="1" applyBorder="1" applyAlignment="1">
      <alignment horizontal="center" wrapText="1"/>
    </xf>
    <xf numFmtId="0" fontId="0" fillId="6" borderId="9" xfId="0" applyFill="1" applyBorder="1" applyProtection="1">
      <protection locked="0"/>
    </xf>
    <xf numFmtId="10" fontId="0" fillId="0" borderId="9" xfId="0" applyNumberFormat="1" applyFill="1" applyBorder="1"/>
    <xf numFmtId="164" fontId="0" fillId="6" borderId="9" xfId="0" applyNumberFormat="1" applyFill="1" applyBorder="1" applyProtection="1">
      <protection locked="0"/>
    </xf>
    <xf numFmtId="164" fontId="0" fillId="0" borderId="9" xfId="0" applyNumberFormat="1" applyFill="1" applyBorder="1"/>
    <xf numFmtId="3" fontId="0" fillId="0" borderId="9" xfId="0" applyNumberFormat="1" applyFill="1" applyBorder="1"/>
    <xf numFmtId="0" fontId="0" fillId="6" borderId="9" xfId="0" applyFill="1" applyBorder="1"/>
    <xf numFmtId="0" fontId="5" fillId="5" borderId="9" xfId="0" applyFont="1" applyFill="1" applyBorder="1"/>
    <xf numFmtId="0" fontId="0" fillId="4" borderId="9" xfId="0" applyFill="1" applyBorder="1"/>
    <xf numFmtId="164" fontId="0" fillId="0" borderId="0" xfId="0" applyNumberFormat="1"/>
    <xf numFmtId="0" fontId="5" fillId="5" borderId="9" xfId="0" applyFont="1" applyFill="1" applyBorder="1" applyAlignment="1">
      <alignment wrapText="1"/>
    </xf>
    <xf numFmtId="164" fontId="0" fillId="0" borderId="0" xfId="0" applyNumberFormat="1" applyAlignment="1">
      <alignment horizontal="center"/>
    </xf>
    <xf numFmtId="0" fontId="0" fillId="0" borderId="0" xfId="0" applyAlignment="1">
      <alignment horizontal="right"/>
    </xf>
    <xf numFmtId="6" fontId="0" fillId="0" borderId="0" xfId="0" applyNumberFormat="1"/>
    <xf numFmtId="0" fontId="0" fillId="0" borderId="0" xfId="0" applyFont="1"/>
    <xf numFmtId="0" fontId="23" fillId="5" borderId="9" xfId="0" applyFont="1" applyFill="1" applyBorder="1" applyAlignment="1">
      <alignment vertical="center"/>
    </xf>
    <xf numFmtId="0" fontId="24" fillId="0" borderId="9" xfId="0" applyFont="1" applyBorder="1"/>
    <xf numFmtId="0" fontId="0" fillId="0" borderId="7" xfId="0" applyBorder="1" applyAlignment="1"/>
    <xf numFmtId="0" fontId="0" fillId="0" borderId="8" xfId="0" applyBorder="1" applyAlignment="1"/>
    <xf numFmtId="0" fontId="0" fillId="0" borderId="0" xfId="0" applyFill="1"/>
    <xf numFmtId="0" fontId="5" fillId="6" borderId="6" xfId="0" applyFont="1" applyFill="1" applyBorder="1" applyAlignment="1" applyProtection="1">
      <alignment wrapText="1"/>
      <protection locked="0"/>
    </xf>
    <xf numFmtId="0" fontId="0" fillId="6" borderId="9" xfId="0" applyFill="1" applyBorder="1" applyAlignment="1"/>
    <xf numFmtId="0" fontId="0" fillId="6" borderId="9" xfId="0" applyFill="1" applyBorder="1" applyAlignment="1" applyProtection="1">
      <alignment horizontal="center"/>
      <protection locked="0"/>
    </xf>
    <xf numFmtId="0" fontId="9" fillId="4" borderId="3" xfId="2" applyFont="1" applyFill="1" applyBorder="1" applyAlignment="1" applyProtection="1">
      <alignment horizontal="center"/>
    </xf>
    <xf numFmtId="0" fontId="9" fillId="4" borderId="4" xfId="2" applyFont="1" applyFill="1" applyBorder="1" applyAlignment="1" applyProtection="1">
      <alignment horizontal="center"/>
    </xf>
    <xf numFmtId="0" fontId="9" fillId="4" borderId="5" xfId="2" applyFont="1" applyFill="1" applyBorder="1" applyAlignment="1" applyProtection="1">
      <alignment horizontal="center"/>
    </xf>
    <xf numFmtId="0" fontId="9" fillId="4" borderId="6" xfId="2" applyFont="1" applyFill="1" applyBorder="1" applyAlignment="1" applyProtection="1">
      <alignment horizontal="center"/>
    </xf>
    <xf numFmtId="0" fontId="9" fillId="4" borderId="7" xfId="2" applyFont="1" applyFill="1" applyBorder="1" applyAlignment="1" applyProtection="1">
      <alignment horizontal="center"/>
    </xf>
    <xf numFmtId="0" fontId="9" fillId="4" borderId="8" xfId="2" applyFont="1" applyFill="1" applyBorder="1" applyAlignment="1" applyProtection="1">
      <alignment horizontal="center"/>
    </xf>
    <xf numFmtId="0" fontId="8" fillId="6" borderId="9" xfId="0" applyFont="1" applyFill="1" applyBorder="1" applyAlignment="1" applyProtection="1">
      <alignment horizontal="center"/>
    </xf>
    <xf numFmtId="0" fontId="10" fillId="5" borderId="9" xfId="0" applyFont="1" applyFill="1" applyBorder="1" applyAlignment="1" applyProtection="1">
      <alignment horizontal="left"/>
    </xf>
    <xf numFmtId="0" fontId="12" fillId="0" borderId="9" xfId="0" applyNumberFormat="1" applyFont="1" applyFill="1" applyBorder="1" applyAlignment="1" applyProtection="1">
      <alignment horizontal="left" wrapText="1"/>
    </xf>
    <xf numFmtId="0" fontId="5" fillId="5" borderId="9" xfId="0" applyFont="1" applyFill="1" applyBorder="1" applyAlignment="1">
      <alignment horizontal="left" wrapText="1"/>
    </xf>
    <xf numFmtId="0" fontId="9" fillId="0" borderId="0" xfId="2" applyFont="1" applyFill="1" applyBorder="1" applyAlignment="1" applyProtection="1">
      <alignment horizontal="center"/>
    </xf>
    <xf numFmtId="0" fontId="9" fillId="0" borderId="7" xfId="2" applyFont="1" applyFill="1" applyBorder="1" applyAlignment="1" applyProtection="1">
      <alignment horizontal="center"/>
    </xf>
    <xf numFmtId="0" fontId="22" fillId="0" borderId="9" xfId="0" applyNumberFormat="1" applyFont="1" applyFill="1" applyBorder="1" applyAlignment="1" applyProtection="1">
      <alignment horizontal="left" vertical="center" wrapText="1"/>
    </xf>
    <xf numFmtId="0" fontId="5" fillId="5" borderId="3" xfId="0" applyFont="1" applyFill="1" applyBorder="1" applyAlignment="1">
      <alignment vertical="center" wrapText="1"/>
    </xf>
    <xf numFmtId="0" fontId="0" fillId="0" borderId="4" xfId="0" applyBorder="1" applyAlignment="1"/>
    <xf numFmtId="0" fontId="0" fillId="0" borderId="5" xfId="0" applyBorder="1" applyAlignment="1"/>
    <xf numFmtId="0" fontId="0" fillId="0" borderId="4" xfId="0" applyBorder="1" applyAlignment="1">
      <alignment vertical="center"/>
    </xf>
    <xf numFmtId="0" fontId="0" fillId="0" borderId="5" xfId="0" applyBorder="1" applyAlignment="1">
      <alignment vertical="center"/>
    </xf>
    <xf numFmtId="0" fontId="5" fillId="6" borderId="6" xfId="0" applyFont="1" applyFill="1" applyBorder="1" applyAlignment="1" applyProtection="1">
      <alignment horizontal="center" wrapText="1"/>
      <protection locked="0"/>
    </xf>
    <xf numFmtId="0" fontId="0" fillId="0" borderId="7" xfId="0" applyBorder="1" applyAlignment="1"/>
    <xf numFmtId="0" fontId="0" fillId="0" borderId="8" xfId="0" applyBorder="1" applyAlignment="1"/>
    <xf numFmtId="0" fontId="18" fillId="5" borderId="3" xfId="0" applyFont="1" applyFill="1" applyBorder="1" applyAlignment="1">
      <alignment vertical="center" wrapText="1"/>
    </xf>
    <xf numFmtId="0" fontId="20" fillId="5" borderId="3" xfId="0" applyFont="1" applyFill="1" applyBorder="1" applyAlignment="1">
      <alignment vertical="center" wrapText="1"/>
    </xf>
    <xf numFmtId="0" fontId="5" fillId="5" borderId="10" xfId="0" applyFont="1"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2" fillId="0" borderId="10" xfId="0" applyNumberFormat="1" applyFont="1" applyFill="1" applyBorder="1" applyAlignment="1" applyProtection="1">
      <alignment horizontal="left" vertical="center" wrapText="1"/>
    </xf>
    <xf numFmtId="0" fontId="22" fillId="0" borderId="11" xfId="0" applyNumberFormat="1" applyFont="1" applyFill="1" applyBorder="1" applyAlignment="1" applyProtection="1">
      <alignment horizontal="left" vertical="center" wrapText="1"/>
    </xf>
    <xf numFmtId="0" fontId="10" fillId="5" borderId="10" xfId="0" applyFont="1" applyFill="1" applyBorder="1" applyAlignment="1" applyProtection="1">
      <alignment horizontal="left"/>
    </xf>
    <xf numFmtId="0" fontId="10" fillId="5" borderId="11" xfId="0" applyFont="1" applyFill="1" applyBorder="1" applyAlignment="1" applyProtection="1">
      <alignment horizontal="left"/>
    </xf>
    <xf numFmtId="0" fontId="0" fillId="0" borderId="11" xfId="0" applyBorder="1" applyAlignment="1"/>
    <xf numFmtId="0" fontId="0" fillId="0" borderId="12" xfId="0" applyBorder="1" applyAlignment="1"/>
    <xf numFmtId="0" fontId="14" fillId="5" borderId="9" xfId="0" applyFont="1" applyFill="1" applyBorder="1" applyAlignment="1">
      <alignment horizontal="center" wrapText="1"/>
    </xf>
    <xf numFmtId="0" fontId="14" fillId="5" borderId="9" xfId="0" applyFont="1" applyFill="1" applyBorder="1" applyAlignment="1">
      <alignment horizontal="center"/>
    </xf>
    <xf numFmtId="0" fontId="13" fillId="7" borderId="10" xfId="2" applyFont="1" applyFill="1" applyBorder="1" applyAlignment="1" applyProtection="1">
      <alignment horizontal="right" wrapText="1"/>
    </xf>
    <xf numFmtId="0" fontId="13" fillId="7" borderId="11" xfId="2" applyFont="1" applyFill="1" applyBorder="1" applyAlignment="1" applyProtection="1">
      <alignment horizontal="right" wrapText="1"/>
    </xf>
    <xf numFmtId="0" fontId="13" fillId="7" borderId="12" xfId="2" applyFont="1" applyFill="1" applyBorder="1" applyAlignment="1" applyProtection="1">
      <alignment horizontal="right" wrapText="1"/>
    </xf>
    <xf numFmtId="0" fontId="9" fillId="8" borderId="9" xfId="2" applyFont="1" applyFill="1" applyBorder="1" applyAlignment="1" applyProtection="1">
      <alignment horizontal="center"/>
    </xf>
    <xf numFmtId="0" fontId="0" fillId="0" borderId="9" xfId="0" applyBorder="1" applyAlignment="1"/>
    <xf numFmtId="0" fontId="10" fillId="5" borderId="9" xfId="0" applyFont="1" applyFill="1" applyBorder="1" applyAlignment="1" applyProtection="1">
      <alignment horizontal="left" vertical="center"/>
    </xf>
    <xf numFmtId="0" fontId="12" fillId="4" borderId="9" xfId="0" applyFont="1" applyFill="1" applyBorder="1" applyAlignment="1" applyProtection="1">
      <alignment horizontal="left" vertical="top" wrapText="1"/>
    </xf>
    <xf numFmtId="0" fontId="0" fillId="0" borderId="9" xfId="0" applyBorder="1" applyAlignment="1">
      <alignment horizontal="left" vertical="top" wrapText="1"/>
    </xf>
    <xf numFmtId="0" fontId="0" fillId="0" borderId="9" xfId="0" applyBorder="1" applyAlignment="1">
      <alignment horizontal="left"/>
    </xf>
    <xf numFmtId="0" fontId="0" fillId="0" borderId="9" xfId="0" applyBorder="1" applyAlignment="1">
      <alignment horizontal="left" wrapText="1"/>
    </xf>
    <xf numFmtId="0" fontId="11" fillId="7" borderId="9" xfId="0" applyFont="1" applyFill="1" applyBorder="1" applyAlignment="1" applyProtection="1">
      <alignment horizontal="center"/>
    </xf>
    <xf numFmtId="0" fontId="0" fillId="0" borderId="9" xfId="0" applyBorder="1" applyAlignment="1">
      <alignment horizontal="center"/>
    </xf>
    <xf numFmtId="0" fontId="0" fillId="0" borderId="13" xfId="0" applyBorder="1" applyAlignment="1">
      <alignment wrapText="1"/>
    </xf>
    <xf numFmtId="0" fontId="0" fillId="0" borderId="15" xfId="0" applyBorder="1" applyAlignment="1">
      <alignment wrapText="1"/>
    </xf>
    <xf numFmtId="0" fontId="0" fillId="0" borderId="14" xfId="0" applyBorder="1" applyAlignment="1">
      <alignment wrapText="1"/>
    </xf>
  </cellXfs>
  <cellStyles count="5">
    <cellStyle name="Calculation" xfId="4" builtinId="22"/>
    <cellStyle name="Heading 1" xfId="2" builtinId="16"/>
    <cellStyle name="Input" xfId="3" builtinId="20"/>
    <cellStyle name="Normal" xfId="0" builtinId="0"/>
    <cellStyle name="Percent" xfId="1" builtinId="5"/>
  </cellStyles>
  <dxfs count="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lozano\Desktop\22-CEAP-SD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Poverty Population Analysis"/>
      <sheetName val="3. Offices and Outreach"/>
      <sheetName val="4. Service Delivery Process"/>
      <sheetName val="5. Internal Complaint Policy"/>
      <sheetName val="6. ExtremeWeather Trigger Temps"/>
      <sheetName val="7. Client Education"/>
      <sheetName val="8. CEAP Production Tool - PY21"/>
      <sheetName val="9. CEAP Production Tool - PY22"/>
      <sheetName val="10. Priority Rating Sheet"/>
      <sheetName val="11. Alternative Billing Method"/>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Aspermont Small Business Development Center, Inc.</v>
          </cell>
        </row>
        <row r="2">
          <cell r="A2" t="str">
            <v>BakerRipley</v>
          </cell>
        </row>
        <row r="3">
          <cell r="A3" t="str">
            <v>Bexar County Department of Community Resources</v>
          </cell>
        </row>
        <row r="4">
          <cell r="A4" t="str">
            <v>Big Bend Community Action Committee, Inc.</v>
          </cell>
        </row>
        <row r="5">
          <cell r="A5" t="str">
            <v>Brazos Valley Community Action Programs</v>
          </cell>
        </row>
        <row r="6">
          <cell r="A6" t="str">
            <v>Central Texas Opportunities, Inc.</v>
          </cell>
        </row>
        <row r="7">
          <cell r="A7" t="str">
            <v>Combined Community Action, Inc.</v>
          </cell>
        </row>
        <row r="8">
          <cell r="A8" t="str">
            <v>Community Action Committee of Victoria Texas</v>
          </cell>
        </row>
        <row r="9">
          <cell r="A9" t="str">
            <v>Community Action Corporation of South Texas</v>
          </cell>
        </row>
        <row r="10">
          <cell r="A10" t="str">
            <v>Community Action Inc. of Central Texas</v>
          </cell>
        </row>
        <row r="11">
          <cell r="A11" t="str">
            <v>Community Council of South Central Texas, Inc.</v>
          </cell>
        </row>
        <row r="12">
          <cell r="A12" t="str">
            <v>Community Services of Northeast Texas, Inc.</v>
          </cell>
        </row>
        <row r="13">
          <cell r="A13" t="str">
            <v>Concho Valley Community Action Agency</v>
          </cell>
        </row>
        <row r="14">
          <cell r="A14" t="str">
            <v>Dallas County Department of Health and Human Services</v>
          </cell>
        </row>
        <row r="15">
          <cell r="A15" t="str">
            <v>Economic Action Committee of The Gulf Coast</v>
          </cell>
        </row>
        <row r="16">
          <cell r="A16" t="str">
            <v>Economic Opportunities Advancement Corporation of Planning Region XI</v>
          </cell>
        </row>
        <row r="17">
          <cell r="A17" t="str">
            <v>El Paso Community Action Program, Project BRAVO, Inc.</v>
          </cell>
        </row>
        <row r="18">
          <cell r="A18" t="str">
            <v>FortWorth, City of, Neighborhood Services Department</v>
          </cell>
        </row>
        <row r="19">
          <cell r="A19" t="str">
            <v>Galveston County Community Action Council, Inc.</v>
          </cell>
        </row>
        <row r="20">
          <cell r="A20" t="str">
            <v>Greater East Texas Community Action Program (GETCAP)</v>
          </cell>
        </row>
        <row r="21">
          <cell r="A21" t="str">
            <v>Hidalgo County Community Services Agency</v>
          </cell>
        </row>
        <row r="22">
          <cell r="A22" t="str">
            <v>Hill Country Community Action Association, Inc.</v>
          </cell>
        </row>
        <row r="23">
          <cell r="A23" t="str">
            <v>Kleberg County Human Services</v>
          </cell>
        </row>
        <row r="24">
          <cell r="A24" t="str">
            <v>Lubbock, City of, Community Development Department</v>
          </cell>
        </row>
        <row r="25">
          <cell r="A25" t="str">
            <v>Nueces County Community Action Agency</v>
          </cell>
        </row>
        <row r="26">
          <cell r="A26" t="str">
            <v>Panhandle Community Services</v>
          </cell>
        </row>
        <row r="27">
          <cell r="A27" t="str">
            <v>Pecos County Community Action Agency</v>
          </cell>
        </row>
        <row r="28">
          <cell r="A28" t="str">
            <v>Rolling Plains Management Corporation</v>
          </cell>
        </row>
        <row r="29">
          <cell r="A29" t="str">
            <v>South Plains Community Action Association, Inc.</v>
          </cell>
        </row>
        <row r="30">
          <cell r="A30" t="str">
            <v>South Texas Development Council</v>
          </cell>
        </row>
        <row r="31">
          <cell r="A31" t="str">
            <v>Texas Neighborhood Services</v>
          </cell>
        </row>
        <row r="32">
          <cell r="A32" t="str">
            <v>Texoma Council of Governments</v>
          </cell>
        </row>
        <row r="33">
          <cell r="A33" t="str">
            <v>Travis County Health and Human Services and Veterans Services</v>
          </cell>
        </row>
        <row r="34">
          <cell r="A34" t="str">
            <v>Tri-County Community Action, Inc.</v>
          </cell>
        </row>
        <row r="35">
          <cell r="A35" t="str">
            <v>Webb County Community Action Agency</v>
          </cell>
        </row>
        <row r="36">
          <cell r="A36" t="str">
            <v>West Texas Opportunities, Inc.</v>
          </cell>
        </row>
        <row r="37">
          <cell r="A37" t="str">
            <v>Williamson-Burnet County Opportunities,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90" zoomScaleNormal="90" workbookViewId="0">
      <selection activeCell="E8" sqref="E8"/>
    </sheetView>
  </sheetViews>
  <sheetFormatPr defaultRowHeight="14.4" x14ac:dyDescent="0.3"/>
  <cols>
    <col min="1" max="1" width="13.44140625" bestFit="1" customWidth="1"/>
    <col min="2" max="2" width="10.21875" customWidth="1"/>
    <col min="3" max="3" width="11.77734375" customWidth="1"/>
    <col min="4" max="4" width="10.77734375" customWidth="1"/>
    <col min="5" max="5" width="12" style="53" customWidth="1"/>
    <col min="6" max="6" width="9.21875" style="53" customWidth="1"/>
    <col min="7" max="7" width="14.21875" customWidth="1"/>
    <col min="8" max="8" width="14.5546875" customWidth="1"/>
    <col min="9" max="9" width="11" customWidth="1"/>
    <col min="10" max="10" width="10.77734375" customWidth="1"/>
    <col min="11" max="11" width="20.5546875" customWidth="1"/>
    <col min="257" max="257" width="13.44140625" bestFit="1" customWidth="1"/>
    <col min="258" max="258" width="10.21875" customWidth="1"/>
    <col min="259" max="259" width="11.77734375" customWidth="1"/>
    <col min="260" max="260" width="10.77734375" customWidth="1"/>
    <col min="261" max="261" width="12" customWidth="1"/>
    <col min="262" max="262" width="9.21875" customWidth="1"/>
    <col min="263" max="263" width="14.21875" customWidth="1"/>
    <col min="264" max="264" width="14.5546875" customWidth="1"/>
    <col min="265" max="265" width="11" customWidth="1"/>
    <col min="266" max="266" width="10.77734375" customWidth="1"/>
    <col min="267" max="267" width="20.5546875" customWidth="1"/>
    <col min="513" max="513" width="13.44140625" bestFit="1" customWidth="1"/>
    <col min="514" max="514" width="10.21875" customWidth="1"/>
    <col min="515" max="515" width="11.77734375" customWidth="1"/>
    <col min="516" max="516" width="10.77734375" customWidth="1"/>
    <col min="517" max="517" width="12" customWidth="1"/>
    <col min="518" max="518" width="9.21875" customWidth="1"/>
    <col min="519" max="519" width="14.21875" customWidth="1"/>
    <col min="520" max="520" width="14.5546875" customWidth="1"/>
    <col min="521" max="521" width="11" customWidth="1"/>
    <col min="522" max="522" width="10.77734375" customWidth="1"/>
    <col min="523" max="523" width="20.5546875" customWidth="1"/>
    <col min="769" max="769" width="13.44140625" bestFit="1" customWidth="1"/>
    <col min="770" max="770" width="10.21875" customWidth="1"/>
    <col min="771" max="771" width="11.77734375" customWidth="1"/>
    <col min="772" max="772" width="10.77734375" customWidth="1"/>
    <col min="773" max="773" width="12" customWidth="1"/>
    <col min="774" max="774" width="9.21875" customWidth="1"/>
    <col min="775" max="775" width="14.21875" customWidth="1"/>
    <col min="776" max="776" width="14.5546875" customWidth="1"/>
    <col min="777" max="777" width="11" customWidth="1"/>
    <col min="778" max="778" width="10.77734375" customWidth="1"/>
    <col min="779" max="779" width="20.5546875" customWidth="1"/>
    <col min="1025" max="1025" width="13.44140625" bestFit="1" customWidth="1"/>
    <col min="1026" max="1026" width="10.21875" customWidth="1"/>
    <col min="1027" max="1027" width="11.77734375" customWidth="1"/>
    <col min="1028" max="1028" width="10.77734375" customWidth="1"/>
    <col min="1029" max="1029" width="12" customWidth="1"/>
    <col min="1030" max="1030" width="9.21875" customWidth="1"/>
    <col min="1031" max="1031" width="14.21875" customWidth="1"/>
    <col min="1032" max="1032" width="14.5546875" customWidth="1"/>
    <col min="1033" max="1033" width="11" customWidth="1"/>
    <col min="1034" max="1034" width="10.77734375" customWidth="1"/>
    <col min="1035" max="1035" width="20.5546875" customWidth="1"/>
    <col min="1281" max="1281" width="13.44140625" bestFit="1" customWidth="1"/>
    <col min="1282" max="1282" width="10.21875" customWidth="1"/>
    <col min="1283" max="1283" width="11.77734375" customWidth="1"/>
    <col min="1284" max="1284" width="10.77734375" customWidth="1"/>
    <col min="1285" max="1285" width="12" customWidth="1"/>
    <col min="1286" max="1286" width="9.21875" customWidth="1"/>
    <col min="1287" max="1287" width="14.21875" customWidth="1"/>
    <col min="1288" max="1288" width="14.5546875" customWidth="1"/>
    <col min="1289" max="1289" width="11" customWidth="1"/>
    <col min="1290" max="1290" width="10.77734375" customWidth="1"/>
    <col min="1291" max="1291" width="20.5546875" customWidth="1"/>
    <col min="1537" max="1537" width="13.44140625" bestFit="1" customWidth="1"/>
    <col min="1538" max="1538" width="10.21875" customWidth="1"/>
    <col min="1539" max="1539" width="11.77734375" customWidth="1"/>
    <col min="1540" max="1540" width="10.77734375" customWidth="1"/>
    <col min="1541" max="1541" width="12" customWidth="1"/>
    <col min="1542" max="1542" width="9.21875" customWidth="1"/>
    <col min="1543" max="1543" width="14.21875" customWidth="1"/>
    <col min="1544" max="1544" width="14.5546875" customWidth="1"/>
    <col min="1545" max="1545" width="11" customWidth="1"/>
    <col min="1546" max="1546" width="10.77734375" customWidth="1"/>
    <col min="1547" max="1547" width="20.5546875" customWidth="1"/>
    <col min="1793" max="1793" width="13.44140625" bestFit="1" customWidth="1"/>
    <col min="1794" max="1794" width="10.21875" customWidth="1"/>
    <col min="1795" max="1795" width="11.77734375" customWidth="1"/>
    <col min="1796" max="1796" width="10.77734375" customWidth="1"/>
    <col min="1797" max="1797" width="12" customWidth="1"/>
    <col min="1798" max="1798" width="9.21875" customWidth="1"/>
    <col min="1799" max="1799" width="14.21875" customWidth="1"/>
    <col min="1800" max="1800" width="14.5546875" customWidth="1"/>
    <col min="1801" max="1801" width="11" customWidth="1"/>
    <col min="1802" max="1802" width="10.77734375" customWidth="1"/>
    <col min="1803" max="1803" width="20.5546875" customWidth="1"/>
    <col min="2049" max="2049" width="13.44140625" bestFit="1" customWidth="1"/>
    <col min="2050" max="2050" width="10.21875" customWidth="1"/>
    <col min="2051" max="2051" width="11.77734375" customWidth="1"/>
    <col min="2052" max="2052" width="10.77734375" customWidth="1"/>
    <col min="2053" max="2053" width="12" customWidth="1"/>
    <col min="2054" max="2054" width="9.21875" customWidth="1"/>
    <col min="2055" max="2055" width="14.21875" customWidth="1"/>
    <col min="2056" max="2056" width="14.5546875" customWidth="1"/>
    <col min="2057" max="2057" width="11" customWidth="1"/>
    <col min="2058" max="2058" width="10.77734375" customWidth="1"/>
    <col min="2059" max="2059" width="20.5546875" customWidth="1"/>
    <col min="2305" max="2305" width="13.44140625" bestFit="1" customWidth="1"/>
    <col min="2306" max="2306" width="10.21875" customWidth="1"/>
    <col min="2307" max="2307" width="11.77734375" customWidth="1"/>
    <col min="2308" max="2308" width="10.77734375" customWidth="1"/>
    <col min="2309" max="2309" width="12" customWidth="1"/>
    <col min="2310" max="2310" width="9.21875" customWidth="1"/>
    <col min="2311" max="2311" width="14.21875" customWidth="1"/>
    <col min="2312" max="2312" width="14.5546875" customWidth="1"/>
    <col min="2313" max="2313" width="11" customWidth="1"/>
    <col min="2314" max="2314" width="10.77734375" customWidth="1"/>
    <col min="2315" max="2315" width="20.5546875" customWidth="1"/>
    <col min="2561" max="2561" width="13.44140625" bestFit="1" customWidth="1"/>
    <col min="2562" max="2562" width="10.21875" customWidth="1"/>
    <col min="2563" max="2563" width="11.77734375" customWidth="1"/>
    <col min="2564" max="2564" width="10.77734375" customWidth="1"/>
    <col min="2565" max="2565" width="12" customWidth="1"/>
    <col min="2566" max="2566" width="9.21875" customWidth="1"/>
    <col min="2567" max="2567" width="14.21875" customWidth="1"/>
    <col min="2568" max="2568" width="14.5546875" customWidth="1"/>
    <col min="2569" max="2569" width="11" customWidth="1"/>
    <col min="2570" max="2570" width="10.77734375" customWidth="1"/>
    <col min="2571" max="2571" width="20.5546875" customWidth="1"/>
    <col min="2817" max="2817" width="13.44140625" bestFit="1" customWidth="1"/>
    <col min="2818" max="2818" width="10.21875" customWidth="1"/>
    <col min="2819" max="2819" width="11.77734375" customWidth="1"/>
    <col min="2820" max="2820" width="10.77734375" customWidth="1"/>
    <col min="2821" max="2821" width="12" customWidth="1"/>
    <col min="2822" max="2822" width="9.21875" customWidth="1"/>
    <col min="2823" max="2823" width="14.21875" customWidth="1"/>
    <col min="2824" max="2824" width="14.5546875" customWidth="1"/>
    <col min="2825" max="2825" width="11" customWidth="1"/>
    <col min="2826" max="2826" width="10.77734375" customWidth="1"/>
    <col min="2827" max="2827" width="20.5546875" customWidth="1"/>
    <col min="3073" max="3073" width="13.44140625" bestFit="1" customWidth="1"/>
    <col min="3074" max="3074" width="10.21875" customWidth="1"/>
    <col min="3075" max="3075" width="11.77734375" customWidth="1"/>
    <col min="3076" max="3076" width="10.77734375" customWidth="1"/>
    <col min="3077" max="3077" width="12" customWidth="1"/>
    <col min="3078" max="3078" width="9.21875" customWidth="1"/>
    <col min="3079" max="3079" width="14.21875" customWidth="1"/>
    <col min="3080" max="3080" width="14.5546875" customWidth="1"/>
    <col min="3081" max="3081" width="11" customWidth="1"/>
    <col min="3082" max="3082" width="10.77734375" customWidth="1"/>
    <col min="3083" max="3083" width="20.5546875" customWidth="1"/>
    <col min="3329" max="3329" width="13.44140625" bestFit="1" customWidth="1"/>
    <col min="3330" max="3330" width="10.21875" customWidth="1"/>
    <col min="3331" max="3331" width="11.77734375" customWidth="1"/>
    <col min="3332" max="3332" width="10.77734375" customWidth="1"/>
    <col min="3333" max="3333" width="12" customWidth="1"/>
    <col min="3334" max="3334" width="9.21875" customWidth="1"/>
    <col min="3335" max="3335" width="14.21875" customWidth="1"/>
    <col min="3336" max="3336" width="14.5546875" customWidth="1"/>
    <col min="3337" max="3337" width="11" customWidth="1"/>
    <col min="3338" max="3338" width="10.77734375" customWidth="1"/>
    <col min="3339" max="3339" width="20.5546875" customWidth="1"/>
    <col min="3585" max="3585" width="13.44140625" bestFit="1" customWidth="1"/>
    <col min="3586" max="3586" width="10.21875" customWidth="1"/>
    <col min="3587" max="3587" width="11.77734375" customWidth="1"/>
    <col min="3588" max="3588" width="10.77734375" customWidth="1"/>
    <col min="3589" max="3589" width="12" customWidth="1"/>
    <col min="3590" max="3590" width="9.21875" customWidth="1"/>
    <col min="3591" max="3591" width="14.21875" customWidth="1"/>
    <col min="3592" max="3592" width="14.5546875" customWidth="1"/>
    <col min="3593" max="3593" width="11" customWidth="1"/>
    <col min="3594" max="3594" width="10.77734375" customWidth="1"/>
    <col min="3595" max="3595" width="20.5546875" customWidth="1"/>
    <col min="3841" max="3841" width="13.44140625" bestFit="1" customWidth="1"/>
    <col min="3842" max="3842" width="10.21875" customWidth="1"/>
    <col min="3843" max="3843" width="11.77734375" customWidth="1"/>
    <col min="3844" max="3844" width="10.77734375" customWidth="1"/>
    <col min="3845" max="3845" width="12" customWidth="1"/>
    <col min="3846" max="3846" width="9.21875" customWidth="1"/>
    <col min="3847" max="3847" width="14.21875" customWidth="1"/>
    <col min="3848" max="3848" width="14.5546875" customWidth="1"/>
    <col min="3849" max="3849" width="11" customWidth="1"/>
    <col min="3850" max="3850" width="10.77734375" customWidth="1"/>
    <col min="3851" max="3851" width="20.5546875" customWidth="1"/>
    <col min="4097" max="4097" width="13.44140625" bestFit="1" customWidth="1"/>
    <col min="4098" max="4098" width="10.21875" customWidth="1"/>
    <col min="4099" max="4099" width="11.77734375" customWidth="1"/>
    <col min="4100" max="4100" width="10.77734375" customWidth="1"/>
    <col min="4101" max="4101" width="12" customWidth="1"/>
    <col min="4102" max="4102" width="9.21875" customWidth="1"/>
    <col min="4103" max="4103" width="14.21875" customWidth="1"/>
    <col min="4104" max="4104" width="14.5546875" customWidth="1"/>
    <col min="4105" max="4105" width="11" customWidth="1"/>
    <col min="4106" max="4106" width="10.77734375" customWidth="1"/>
    <col min="4107" max="4107" width="20.5546875" customWidth="1"/>
    <col min="4353" max="4353" width="13.44140625" bestFit="1" customWidth="1"/>
    <col min="4354" max="4354" width="10.21875" customWidth="1"/>
    <col min="4355" max="4355" width="11.77734375" customWidth="1"/>
    <col min="4356" max="4356" width="10.77734375" customWidth="1"/>
    <col min="4357" max="4357" width="12" customWidth="1"/>
    <col min="4358" max="4358" width="9.21875" customWidth="1"/>
    <col min="4359" max="4359" width="14.21875" customWidth="1"/>
    <col min="4360" max="4360" width="14.5546875" customWidth="1"/>
    <col min="4361" max="4361" width="11" customWidth="1"/>
    <col min="4362" max="4362" width="10.77734375" customWidth="1"/>
    <col min="4363" max="4363" width="20.5546875" customWidth="1"/>
    <col min="4609" max="4609" width="13.44140625" bestFit="1" customWidth="1"/>
    <col min="4610" max="4610" width="10.21875" customWidth="1"/>
    <col min="4611" max="4611" width="11.77734375" customWidth="1"/>
    <col min="4612" max="4612" width="10.77734375" customWidth="1"/>
    <col min="4613" max="4613" width="12" customWidth="1"/>
    <col min="4614" max="4614" width="9.21875" customWidth="1"/>
    <col min="4615" max="4615" width="14.21875" customWidth="1"/>
    <col min="4616" max="4616" width="14.5546875" customWidth="1"/>
    <col min="4617" max="4617" width="11" customWidth="1"/>
    <col min="4618" max="4618" width="10.77734375" customWidth="1"/>
    <col min="4619" max="4619" width="20.5546875" customWidth="1"/>
    <col min="4865" max="4865" width="13.44140625" bestFit="1" customWidth="1"/>
    <col min="4866" max="4866" width="10.21875" customWidth="1"/>
    <col min="4867" max="4867" width="11.77734375" customWidth="1"/>
    <col min="4868" max="4868" width="10.77734375" customWidth="1"/>
    <col min="4869" max="4869" width="12" customWidth="1"/>
    <col min="4870" max="4870" width="9.21875" customWidth="1"/>
    <col min="4871" max="4871" width="14.21875" customWidth="1"/>
    <col min="4872" max="4872" width="14.5546875" customWidth="1"/>
    <col min="4873" max="4873" width="11" customWidth="1"/>
    <col min="4874" max="4874" width="10.77734375" customWidth="1"/>
    <col min="4875" max="4875" width="20.5546875" customWidth="1"/>
    <col min="5121" max="5121" width="13.44140625" bestFit="1" customWidth="1"/>
    <col min="5122" max="5122" width="10.21875" customWidth="1"/>
    <col min="5123" max="5123" width="11.77734375" customWidth="1"/>
    <col min="5124" max="5124" width="10.77734375" customWidth="1"/>
    <col min="5125" max="5125" width="12" customWidth="1"/>
    <col min="5126" max="5126" width="9.21875" customWidth="1"/>
    <col min="5127" max="5127" width="14.21875" customWidth="1"/>
    <col min="5128" max="5128" width="14.5546875" customWidth="1"/>
    <col min="5129" max="5129" width="11" customWidth="1"/>
    <col min="5130" max="5130" width="10.77734375" customWidth="1"/>
    <col min="5131" max="5131" width="20.5546875" customWidth="1"/>
    <col min="5377" max="5377" width="13.44140625" bestFit="1" customWidth="1"/>
    <col min="5378" max="5378" width="10.21875" customWidth="1"/>
    <col min="5379" max="5379" width="11.77734375" customWidth="1"/>
    <col min="5380" max="5380" width="10.77734375" customWidth="1"/>
    <col min="5381" max="5381" width="12" customWidth="1"/>
    <col min="5382" max="5382" width="9.21875" customWidth="1"/>
    <col min="5383" max="5383" width="14.21875" customWidth="1"/>
    <col min="5384" max="5384" width="14.5546875" customWidth="1"/>
    <col min="5385" max="5385" width="11" customWidth="1"/>
    <col min="5386" max="5386" width="10.77734375" customWidth="1"/>
    <col min="5387" max="5387" width="20.5546875" customWidth="1"/>
    <col min="5633" max="5633" width="13.44140625" bestFit="1" customWidth="1"/>
    <col min="5634" max="5634" width="10.21875" customWidth="1"/>
    <col min="5635" max="5635" width="11.77734375" customWidth="1"/>
    <col min="5636" max="5636" width="10.77734375" customWidth="1"/>
    <col min="5637" max="5637" width="12" customWidth="1"/>
    <col min="5638" max="5638" width="9.21875" customWidth="1"/>
    <col min="5639" max="5639" width="14.21875" customWidth="1"/>
    <col min="5640" max="5640" width="14.5546875" customWidth="1"/>
    <col min="5641" max="5641" width="11" customWidth="1"/>
    <col min="5642" max="5642" width="10.77734375" customWidth="1"/>
    <col min="5643" max="5643" width="20.5546875" customWidth="1"/>
    <col min="5889" max="5889" width="13.44140625" bestFit="1" customWidth="1"/>
    <col min="5890" max="5890" width="10.21875" customWidth="1"/>
    <col min="5891" max="5891" width="11.77734375" customWidth="1"/>
    <col min="5892" max="5892" width="10.77734375" customWidth="1"/>
    <col min="5893" max="5893" width="12" customWidth="1"/>
    <col min="5894" max="5894" width="9.21875" customWidth="1"/>
    <col min="5895" max="5895" width="14.21875" customWidth="1"/>
    <col min="5896" max="5896" width="14.5546875" customWidth="1"/>
    <col min="5897" max="5897" width="11" customWidth="1"/>
    <col min="5898" max="5898" width="10.77734375" customWidth="1"/>
    <col min="5899" max="5899" width="20.5546875" customWidth="1"/>
    <col min="6145" max="6145" width="13.44140625" bestFit="1" customWidth="1"/>
    <col min="6146" max="6146" width="10.21875" customWidth="1"/>
    <col min="6147" max="6147" width="11.77734375" customWidth="1"/>
    <col min="6148" max="6148" width="10.77734375" customWidth="1"/>
    <col min="6149" max="6149" width="12" customWidth="1"/>
    <col min="6150" max="6150" width="9.21875" customWidth="1"/>
    <col min="6151" max="6151" width="14.21875" customWidth="1"/>
    <col min="6152" max="6152" width="14.5546875" customWidth="1"/>
    <col min="6153" max="6153" width="11" customWidth="1"/>
    <col min="6154" max="6154" width="10.77734375" customWidth="1"/>
    <col min="6155" max="6155" width="20.5546875" customWidth="1"/>
    <col min="6401" max="6401" width="13.44140625" bestFit="1" customWidth="1"/>
    <col min="6402" max="6402" width="10.21875" customWidth="1"/>
    <col min="6403" max="6403" width="11.77734375" customWidth="1"/>
    <col min="6404" max="6404" width="10.77734375" customWidth="1"/>
    <col min="6405" max="6405" width="12" customWidth="1"/>
    <col min="6406" max="6406" width="9.21875" customWidth="1"/>
    <col min="6407" max="6407" width="14.21875" customWidth="1"/>
    <col min="6408" max="6408" width="14.5546875" customWidth="1"/>
    <col min="6409" max="6409" width="11" customWidth="1"/>
    <col min="6410" max="6410" width="10.77734375" customWidth="1"/>
    <col min="6411" max="6411" width="20.5546875" customWidth="1"/>
    <col min="6657" max="6657" width="13.44140625" bestFit="1" customWidth="1"/>
    <col min="6658" max="6658" width="10.21875" customWidth="1"/>
    <col min="6659" max="6659" width="11.77734375" customWidth="1"/>
    <col min="6660" max="6660" width="10.77734375" customWidth="1"/>
    <col min="6661" max="6661" width="12" customWidth="1"/>
    <col min="6662" max="6662" width="9.21875" customWidth="1"/>
    <col min="6663" max="6663" width="14.21875" customWidth="1"/>
    <col min="6664" max="6664" width="14.5546875" customWidth="1"/>
    <col min="6665" max="6665" width="11" customWidth="1"/>
    <col min="6666" max="6666" width="10.77734375" customWidth="1"/>
    <col min="6667" max="6667" width="20.5546875" customWidth="1"/>
    <col min="6913" max="6913" width="13.44140625" bestFit="1" customWidth="1"/>
    <col min="6914" max="6914" width="10.21875" customWidth="1"/>
    <col min="6915" max="6915" width="11.77734375" customWidth="1"/>
    <col min="6916" max="6916" width="10.77734375" customWidth="1"/>
    <col min="6917" max="6917" width="12" customWidth="1"/>
    <col min="6918" max="6918" width="9.21875" customWidth="1"/>
    <col min="6919" max="6919" width="14.21875" customWidth="1"/>
    <col min="6920" max="6920" width="14.5546875" customWidth="1"/>
    <col min="6921" max="6921" width="11" customWidth="1"/>
    <col min="6922" max="6922" width="10.77734375" customWidth="1"/>
    <col min="6923" max="6923" width="20.5546875" customWidth="1"/>
    <col min="7169" max="7169" width="13.44140625" bestFit="1" customWidth="1"/>
    <col min="7170" max="7170" width="10.21875" customWidth="1"/>
    <col min="7171" max="7171" width="11.77734375" customWidth="1"/>
    <col min="7172" max="7172" width="10.77734375" customWidth="1"/>
    <col min="7173" max="7173" width="12" customWidth="1"/>
    <col min="7174" max="7174" width="9.21875" customWidth="1"/>
    <col min="7175" max="7175" width="14.21875" customWidth="1"/>
    <col min="7176" max="7176" width="14.5546875" customWidth="1"/>
    <col min="7177" max="7177" width="11" customWidth="1"/>
    <col min="7178" max="7178" width="10.77734375" customWidth="1"/>
    <col min="7179" max="7179" width="20.5546875" customWidth="1"/>
    <col min="7425" max="7425" width="13.44140625" bestFit="1" customWidth="1"/>
    <col min="7426" max="7426" width="10.21875" customWidth="1"/>
    <col min="7427" max="7427" width="11.77734375" customWidth="1"/>
    <col min="7428" max="7428" width="10.77734375" customWidth="1"/>
    <col min="7429" max="7429" width="12" customWidth="1"/>
    <col min="7430" max="7430" width="9.21875" customWidth="1"/>
    <col min="7431" max="7431" width="14.21875" customWidth="1"/>
    <col min="7432" max="7432" width="14.5546875" customWidth="1"/>
    <col min="7433" max="7433" width="11" customWidth="1"/>
    <col min="7434" max="7434" width="10.77734375" customWidth="1"/>
    <col min="7435" max="7435" width="20.5546875" customWidth="1"/>
    <col min="7681" max="7681" width="13.44140625" bestFit="1" customWidth="1"/>
    <col min="7682" max="7682" width="10.21875" customWidth="1"/>
    <col min="7683" max="7683" width="11.77734375" customWidth="1"/>
    <col min="7684" max="7684" width="10.77734375" customWidth="1"/>
    <col min="7685" max="7685" width="12" customWidth="1"/>
    <col min="7686" max="7686" width="9.21875" customWidth="1"/>
    <col min="7687" max="7687" width="14.21875" customWidth="1"/>
    <col min="7688" max="7688" width="14.5546875" customWidth="1"/>
    <col min="7689" max="7689" width="11" customWidth="1"/>
    <col min="7690" max="7690" width="10.77734375" customWidth="1"/>
    <col min="7691" max="7691" width="20.5546875" customWidth="1"/>
    <col min="7937" max="7937" width="13.44140625" bestFit="1" customWidth="1"/>
    <col min="7938" max="7938" width="10.21875" customWidth="1"/>
    <col min="7939" max="7939" width="11.77734375" customWidth="1"/>
    <col min="7940" max="7940" width="10.77734375" customWidth="1"/>
    <col min="7941" max="7941" width="12" customWidth="1"/>
    <col min="7942" max="7942" width="9.21875" customWidth="1"/>
    <col min="7943" max="7943" width="14.21875" customWidth="1"/>
    <col min="7944" max="7944" width="14.5546875" customWidth="1"/>
    <col min="7945" max="7945" width="11" customWidth="1"/>
    <col min="7946" max="7946" width="10.77734375" customWidth="1"/>
    <col min="7947" max="7947" width="20.5546875" customWidth="1"/>
    <col min="8193" max="8193" width="13.44140625" bestFit="1" customWidth="1"/>
    <col min="8194" max="8194" width="10.21875" customWidth="1"/>
    <col min="8195" max="8195" width="11.77734375" customWidth="1"/>
    <col min="8196" max="8196" width="10.77734375" customWidth="1"/>
    <col min="8197" max="8197" width="12" customWidth="1"/>
    <col min="8198" max="8198" width="9.21875" customWidth="1"/>
    <col min="8199" max="8199" width="14.21875" customWidth="1"/>
    <col min="8200" max="8200" width="14.5546875" customWidth="1"/>
    <col min="8201" max="8201" width="11" customWidth="1"/>
    <col min="8202" max="8202" width="10.77734375" customWidth="1"/>
    <col min="8203" max="8203" width="20.5546875" customWidth="1"/>
    <col min="8449" max="8449" width="13.44140625" bestFit="1" customWidth="1"/>
    <col min="8450" max="8450" width="10.21875" customWidth="1"/>
    <col min="8451" max="8451" width="11.77734375" customWidth="1"/>
    <col min="8452" max="8452" width="10.77734375" customWidth="1"/>
    <col min="8453" max="8453" width="12" customWidth="1"/>
    <col min="8454" max="8454" width="9.21875" customWidth="1"/>
    <col min="8455" max="8455" width="14.21875" customWidth="1"/>
    <col min="8456" max="8456" width="14.5546875" customWidth="1"/>
    <col min="8457" max="8457" width="11" customWidth="1"/>
    <col min="8458" max="8458" width="10.77734375" customWidth="1"/>
    <col min="8459" max="8459" width="20.5546875" customWidth="1"/>
    <col min="8705" max="8705" width="13.44140625" bestFit="1" customWidth="1"/>
    <col min="8706" max="8706" width="10.21875" customWidth="1"/>
    <col min="8707" max="8707" width="11.77734375" customWidth="1"/>
    <col min="8708" max="8708" width="10.77734375" customWidth="1"/>
    <col min="8709" max="8709" width="12" customWidth="1"/>
    <col min="8710" max="8710" width="9.21875" customWidth="1"/>
    <col min="8711" max="8711" width="14.21875" customWidth="1"/>
    <col min="8712" max="8712" width="14.5546875" customWidth="1"/>
    <col min="8713" max="8713" width="11" customWidth="1"/>
    <col min="8714" max="8714" width="10.77734375" customWidth="1"/>
    <col min="8715" max="8715" width="20.5546875" customWidth="1"/>
    <col min="8961" max="8961" width="13.44140625" bestFit="1" customWidth="1"/>
    <col min="8962" max="8962" width="10.21875" customWidth="1"/>
    <col min="8963" max="8963" width="11.77734375" customWidth="1"/>
    <col min="8964" max="8964" width="10.77734375" customWidth="1"/>
    <col min="8965" max="8965" width="12" customWidth="1"/>
    <col min="8966" max="8966" width="9.21875" customWidth="1"/>
    <col min="8967" max="8967" width="14.21875" customWidth="1"/>
    <col min="8968" max="8968" width="14.5546875" customWidth="1"/>
    <col min="8969" max="8969" width="11" customWidth="1"/>
    <col min="8970" max="8970" width="10.77734375" customWidth="1"/>
    <col min="8971" max="8971" width="20.5546875" customWidth="1"/>
    <col min="9217" max="9217" width="13.44140625" bestFit="1" customWidth="1"/>
    <col min="9218" max="9218" width="10.21875" customWidth="1"/>
    <col min="9219" max="9219" width="11.77734375" customWidth="1"/>
    <col min="9220" max="9220" width="10.77734375" customWidth="1"/>
    <col min="9221" max="9221" width="12" customWidth="1"/>
    <col min="9222" max="9222" width="9.21875" customWidth="1"/>
    <col min="9223" max="9223" width="14.21875" customWidth="1"/>
    <col min="9224" max="9224" width="14.5546875" customWidth="1"/>
    <col min="9225" max="9225" width="11" customWidth="1"/>
    <col min="9226" max="9226" width="10.77734375" customWidth="1"/>
    <col min="9227" max="9227" width="20.5546875" customWidth="1"/>
    <col min="9473" max="9473" width="13.44140625" bestFit="1" customWidth="1"/>
    <col min="9474" max="9474" width="10.21875" customWidth="1"/>
    <col min="9475" max="9475" width="11.77734375" customWidth="1"/>
    <col min="9476" max="9476" width="10.77734375" customWidth="1"/>
    <col min="9477" max="9477" width="12" customWidth="1"/>
    <col min="9478" max="9478" width="9.21875" customWidth="1"/>
    <col min="9479" max="9479" width="14.21875" customWidth="1"/>
    <col min="9480" max="9480" width="14.5546875" customWidth="1"/>
    <col min="9481" max="9481" width="11" customWidth="1"/>
    <col min="9482" max="9482" width="10.77734375" customWidth="1"/>
    <col min="9483" max="9483" width="20.5546875" customWidth="1"/>
    <col min="9729" max="9729" width="13.44140625" bestFit="1" customWidth="1"/>
    <col min="9730" max="9730" width="10.21875" customWidth="1"/>
    <col min="9731" max="9731" width="11.77734375" customWidth="1"/>
    <col min="9732" max="9732" width="10.77734375" customWidth="1"/>
    <col min="9733" max="9733" width="12" customWidth="1"/>
    <col min="9734" max="9734" width="9.21875" customWidth="1"/>
    <col min="9735" max="9735" width="14.21875" customWidth="1"/>
    <col min="9736" max="9736" width="14.5546875" customWidth="1"/>
    <col min="9737" max="9737" width="11" customWidth="1"/>
    <col min="9738" max="9738" width="10.77734375" customWidth="1"/>
    <col min="9739" max="9739" width="20.5546875" customWidth="1"/>
    <col min="9985" max="9985" width="13.44140625" bestFit="1" customWidth="1"/>
    <col min="9986" max="9986" width="10.21875" customWidth="1"/>
    <col min="9987" max="9987" width="11.77734375" customWidth="1"/>
    <col min="9988" max="9988" width="10.77734375" customWidth="1"/>
    <col min="9989" max="9989" width="12" customWidth="1"/>
    <col min="9990" max="9990" width="9.21875" customWidth="1"/>
    <col min="9991" max="9991" width="14.21875" customWidth="1"/>
    <col min="9992" max="9992" width="14.5546875" customWidth="1"/>
    <col min="9993" max="9993" width="11" customWidth="1"/>
    <col min="9994" max="9994" width="10.77734375" customWidth="1"/>
    <col min="9995" max="9995" width="20.5546875" customWidth="1"/>
    <col min="10241" max="10241" width="13.44140625" bestFit="1" customWidth="1"/>
    <col min="10242" max="10242" width="10.21875" customWidth="1"/>
    <col min="10243" max="10243" width="11.77734375" customWidth="1"/>
    <col min="10244" max="10244" width="10.77734375" customWidth="1"/>
    <col min="10245" max="10245" width="12" customWidth="1"/>
    <col min="10246" max="10246" width="9.21875" customWidth="1"/>
    <col min="10247" max="10247" width="14.21875" customWidth="1"/>
    <col min="10248" max="10248" width="14.5546875" customWidth="1"/>
    <col min="10249" max="10249" width="11" customWidth="1"/>
    <col min="10250" max="10250" width="10.77734375" customWidth="1"/>
    <col min="10251" max="10251" width="20.5546875" customWidth="1"/>
    <col min="10497" max="10497" width="13.44140625" bestFit="1" customWidth="1"/>
    <col min="10498" max="10498" width="10.21875" customWidth="1"/>
    <col min="10499" max="10499" width="11.77734375" customWidth="1"/>
    <col min="10500" max="10500" width="10.77734375" customWidth="1"/>
    <col min="10501" max="10501" width="12" customWidth="1"/>
    <col min="10502" max="10502" width="9.21875" customWidth="1"/>
    <col min="10503" max="10503" width="14.21875" customWidth="1"/>
    <col min="10504" max="10504" width="14.5546875" customWidth="1"/>
    <col min="10505" max="10505" width="11" customWidth="1"/>
    <col min="10506" max="10506" width="10.77734375" customWidth="1"/>
    <col min="10507" max="10507" width="20.5546875" customWidth="1"/>
    <col min="10753" max="10753" width="13.44140625" bestFit="1" customWidth="1"/>
    <col min="10754" max="10754" width="10.21875" customWidth="1"/>
    <col min="10755" max="10755" width="11.77734375" customWidth="1"/>
    <col min="10756" max="10756" width="10.77734375" customWidth="1"/>
    <col min="10757" max="10757" width="12" customWidth="1"/>
    <col min="10758" max="10758" width="9.21875" customWidth="1"/>
    <col min="10759" max="10759" width="14.21875" customWidth="1"/>
    <col min="10760" max="10760" width="14.5546875" customWidth="1"/>
    <col min="10761" max="10761" width="11" customWidth="1"/>
    <col min="10762" max="10762" width="10.77734375" customWidth="1"/>
    <col min="10763" max="10763" width="20.5546875" customWidth="1"/>
    <col min="11009" max="11009" width="13.44140625" bestFit="1" customWidth="1"/>
    <col min="11010" max="11010" width="10.21875" customWidth="1"/>
    <col min="11011" max="11011" width="11.77734375" customWidth="1"/>
    <col min="11012" max="11012" width="10.77734375" customWidth="1"/>
    <col min="11013" max="11013" width="12" customWidth="1"/>
    <col min="11014" max="11014" width="9.21875" customWidth="1"/>
    <col min="11015" max="11015" width="14.21875" customWidth="1"/>
    <col min="11016" max="11016" width="14.5546875" customWidth="1"/>
    <col min="11017" max="11017" width="11" customWidth="1"/>
    <col min="11018" max="11018" width="10.77734375" customWidth="1"/>
    <col min="11019" max="11019" width="20.5546875" customWidth="1"/>
    <col min="11265" max="11265" width="13.44140625" bestFit="1" customWidth="1"/>
    <col min="11266" max="11266" width="10.21875" customWidth="1"/>
    <col min="11267" max="11267" width="11.77734375" customWidth="1"/>
    <col min="11268" max="11268" width="10.77734375" customWidth="1"/>
    <col min="11269" max="11269" width="12" customWidth="1"/>
    <col min="11270" max="11270" width="9.21875" customWidth="1"/>
    <col min="11271" max="11271" width="14.21875" customWidth="1"/>
    <col min="11272" max="11272" width="14.5546875" customWidth="1"/>
    <col min="11273" max="11273" width="11" customWidth="1"/>
    <col min="11274" max="11274" width="10.77734375" customWidth="1"/>
    <col min="11275" max="11275" width="20.5546875" customWidth="1"/>
    <col min="11521" max="11521" width="13.44140625" bestFit="1" customWidth="1"/>
    <col min="11522" max="11522" width="10.21875" customWidth="1"/>
    <col min="11523" max="11523" width="11.77734375" customWidth="1"/>
    <col min="11524" max="11524" width="10.77734375" customWidth="1"/>
    <col min="11525" max="11525" width="12" customWidth="1"/>
    <col min="11526" max="11526" width="9.21875" customWidth="1"/>
    <col min="11527" max="11527" width="14.21875" customWidth="1"/>
    <col min="11528" max="11528" width="14.5546875" customWidth="1"/>
    <col min="11529" max="11529" width="11" customWidth="1"/>
    <col min="11530" max="11530" width="10.77734375" customWidth="1"/>
    <col min="11531" max="11531" width="20.5546875" customWidth="1"/>
    <col min="11777" max="11777" width="13.44140625" bestFit="1" customWidth="1"/>
    <col min="11778" max="11778" width="10.21875" customWidth="1"/>
    <col min="11779" max="11779" width="11.77734375" customWidth="1"/>
    <col min="11780" max="11780" width="10.77734375" customWidth="1"/>
    <col min="11781" max="11781" width="12" customWidth="1"/>
    <col min="11782" max="11782" width="9.21875" customWidth="1"/>
    <col min="11783" max="11783" width="14.21875" customWidth="1"/>
    <col min="11784" max="11784" width="14.5546875" customWidth="1"/>
    <col min="11785" max="11785" width="11" customWidth="1"/>
    <col min="11786" max="11786" width="10.77734375" customWidth="1"/>
    <col min="11787" max="11787" width="20.5546875" customWidth="1"/>
    <col min="12033" max="12033" width="13.44140625" bestFit="1" customWidth="1"/>
    <col min="12034" max="12034" width="10.21875" customWidth="1"/>
    <col min="12035" max="12035" width="11.77734375" customWidth="1"/>
    <col min="12036" max="12036" width="10.77734375" customWidth="1"/>
    <col min="12037" max="12037" width="12" customWidth="1"/>
    <col min="12038" max="12038" width="9.21875" customWidth="1"/>
    <col min="12039" max="12039" width="14.21875" customWidth="1"/>
    <col min="12040" max="12040" width="14.5546875" customWidth="1"/>
    <col min="12041" max="12041" width="11" customWidth="1"/>
    <col min="12042" max="12042" width="10.77734375" customWidth="1"/>
    <col min="12043" max="12043" width="20.5546875" customWidth="1"/>
    <col min="12289" max="12289" width="13.44140625" bestFit="1" customWidth="1"/>
    <col min="12290" max="12290" width="10.21875" customWidth="1"/>
    <col min="12291" max="12291" width="11.77734375" customWidth="1"/>
    <col min="12292" max="12292" width="10.77734375" customWidth="1"/>
    <col min="12293" max="12293" width="12" customWidth="1"/>
    <col min="12294" max="12294" width="9.21875" customWidth="1"/>
    <col min="12295" max="12295" width="14.21875" customWidth="1"/>
    <col min="12296" max="12296" width="14.5546875" customWidth="1"/>
    <col min="12297" max="12297" width="11" customWidth="1"/>
    <col min="12298" max="12298" width="10.77734375" customWidth="1"/>
    <col min="12299" max="12299" width="20.5546875" customWidth="1"/>
    <col min="12545" max="12545" width="13.44140625" bestFit="1" customWidth="1"/>
    <col min="12546" max="12546" width="10.21875" customWidth="1"/>
    <col min="12547" max="12547" width="11.77734375" customWidth="1"/>
    <col min="12548" max="12548" width="10.77734375" customWidth="1"/>
    <col min="12549" max="12549" width="12" customWidth="1"/>
    <col min="12550" max="12550" width="9.21875" customWidth="1"/>
    <col min="12551" max="12551" width="14.21875" customWidth="1"/>
    <col min="12552" max="12552" width="14.5546875" customWidth="1"/>
    <col min="12553" max="12553" width="11" customWidth="1"/>
    <col min="12554" max="12554" width="10.77734375" customWidth="1"/>
    <col min="12555" max="12555" width="20.5546875" customWidth="1"/>
    <col min="12801" max="12801" width="13.44140625" bestFit="1" customWidth="1"/>
    <col min="12802" max="12802" width="10.21875" customWidth="1"/>
    <col min="12803" max="12803" width="11.77734375" customWidth="1"/>
    <col min="12804" max="12804" width="10.77734375" customWidth="1"/>
    <col min="12805" max="12805" width="12" customWidth="1"/>
    <col min="12806" max="12806" width="9.21875" customWidth="1"/>
    <col min="12807" max="12807" width="14.21875" customWidth="1"/>
    <col min="12808" max="12808" width="14.5546875" customWidth="1"/>
    <col min="12809" max="12809" width="11" customWidth="1"/>
    <col min="12810" max="12810" width="10.77734375" customWidth="1"/>
    <col min="12811" max="12811" width="20.5546875" customWidth="1"/>
    <col min="13057" max="13057" width="13.44140625" bestFit="1" customWidth="1"/>
    <col min="13058" max="13058" width="10.21875" customWidth="1"/>
    <col min="13059" max="13059" width="11.77734375" customWidth="1"/>
    <col min="13060" max="13060" width="10.77734375" customWidth="1"/>
    <col min="13061" max="13061" width="12" customWidth="1"/>
    <col min="13062" max="13062" width="9.21875" customWidth="1"/>
    <col min="13063" max="13063" width="14.21875" customWidth="1"/>
    <col min="13064" max="13064" width="14.5546875" customWidth="1"/>
    <col min="13065" max="13065" width="11" customWidth="1"/>
    <col min="13066" max="13066" width="10.77734375" customWidth="1"/>
    <col min="13067" max="13067" width="20.5546875" customWidth="1"/>
    <col min="13313" max="13313" width="13.44140625" bestFit="1" customWidth="1"/>
    <col min="13314" max="13314" width="10.21875" customWidth="1"/>
    <col min="13315" max="13315" width="11.77734375" customWidth="1"/>
    <col min="13316" max="13316" width="10.77734375" customWidth="1"/>
    <col min="13317" max="13317" width="12" customWidth="1"/>
    <col min="13318" max="13318" width="9.21875" customWidth="1"/>
    <col min="13319" max="13319" width="14.21875" customWidth="1"/>
    <col min="13320" max="13320" width="14.5546875" customWidth="1"/>
    <col min="13321" max="13321" width="11" customWidth="1"/>
    <col min="13322" max="13322" width="10.77734375" customWidth="1"/>
    <col min="13323" max="13323" width="20.5546875" customWidth="1"/>
    <col min="13569" max="13569" width="13.44140625" bestFit="1" customWidth="1"/>
    <col min="13570" max="13570" width="10.21875" customWidth="1"/>
    <col min="13571" max="13571" width="11.77734375" customWidth="1"/>
    <col min="13572" max="13572" width="10.77734375" customWidth="1"/>
    <col min="13573" max="13573" width="12" customWidth="1"/>
    <col min="13574" max="13574" width="9.21875" customWidth="1"/>
    <col min="13575" max="13575" width="14.21875" customWidth="1"/>
    <col min="13576" max="13576" width="14.5546875" customWidth="1"/>
    <col min="13577" max="13577" width="11" customWidth="1"/>
    <col min="13578" max="13578" width="10.77734375" customWidth="1"/>
    <col min="13579" max="13579" width="20.5546875" customWidth="1"/>
    <col min="13825" max="13825" width="13.44140625" bestFit="1" customWidth="1"/>
    <col min="13826" max="13826" width="10.21875" customWidth="1"/>
    <col min="13827" max="13827" width="11.77734375" customWidth="1"/>
    <col min="13828" max="13828" width="10.77734375" customWidth="1"/>
    <col min="13829" max="13829" width="12" customWidth="1"/>
    <col min="13830" max="13830" width="9.21875" customWidth="1"/>
    <col min="13831" max="13831" width="14.21875" customWidth="1"/>
    <col min="13832" max="13832" width="14.5546875" customWidth="1"/>
    <col min="13833" max="13833" width="11" customWidth="1"/>
    <col min="13834" max="13834" width="10.77734375" customWidth="1"/>
    <col min="13835" max="13835" width="20.5546875" customWidth="1"/>
    <col min="14081" max="14081" width="13.44140625" bestFit="1" customWidth="1"/>
    <col min="14082" max="14082" width="10.21875" customWidth="1"/>
    <col min="14083" max="14083" width="11.77734375" customWidth="1"/>
    <col min="14084" max="14084" width="10.77734375" customWidth="1"/>
    <col min="14085" max="14085" width="12" customWidth="1"/>
    <col min="14086" max="14086" width="9.21875" customWidth="1"/>
    <col min="14087" max="14087" width="14.21875" customWidth="1"/>
    <col min="14088" max="14088" width="14.5546875" customWidth="1"/>
    <col min="14089" max="14089" width="11" customWidth="1"/>
    <col min="14090" max="14090" width="10.77734375" customWidth="1"/>
    <col min="14091" max="14091" width="20.5546875" customWidth="1"/>
    <col min="14337" max="14337" width="13.44140625" bestFit="1" customWidth="1"/>
    <col min="14338" max="14338" width="10.21875" customWidth="1"/>
    <col min="14339" max="14339" width="11.77734375" customWidth="1"/>
    <col min="14340" max="14340" width="10.77734375" customWidth="1"/>
    <col min="14341" max="14341" width="12" customWidth="1"/>
    <col min="14342" max="14342" width="9.21875" customWidth="1"/>
    <col min="14343" max="14343" width="14.21875" customWidth="1"/>
    <col min="14344" max="14344" width="14.5546875" customWidth="1"/>
    <col min="14345" max="14345" width="11" customWidth="1"/>
    <col min="14346" max="14346" width="10.77734375" customWidth="1"/>
    <col min="14347" max="14347" width="20.5546875" customWidth="1"/>
    <col min="14593" max="14593" width="13.44140625" bestFit="1" customWidth="1"/>
    <col min="14594" max="14594" width="10.21875" customWidth="1"/>
    <col min="14595" max="14595" width="11.77734375" customWidth="1"/>
    <col min="14596" max="14596" width="10.77734375" customWidth="1"/>
    <col min="14597" max="14597" width="12" customWidth="1"/>
    <col min="14598" max="14598" width="9.21875" customWidth="1"/>
    <col min="14599" max="14599" width="14.21875" customWidth="1"/>
    <col min="14600" max="14600" width="14.5546875" customWidth="1"/>
    <col min="14601" max="14601" width="11" customWidth="1"/>
    <col min="14602" max="14602" width="10.77734375" customWidth="1"/>
    <col min="14603" max="14603" width="20.5546875" customWidth="1"/>
    <col min="14849" max="14849" width="13.44140625" bestFit="1" customWidth="1"/>
    <col min="14850" max="14850" width="10.21875" customWidth="1"/>
    <col min="14851" max="14851" width="11.77734375" customWidth="1"/>
    <col min="14852" max="14852" width="10.77734375" customWidth="1"/>
    <col min="14853" max="14853" width="12" customWidth="1"/>
    <col min="14854" max="14854" width="9.21875" customWidth="1"/>
    <col min="14855" max="14855" width="14.21875" customWidth="1"/>
    <col min="14856" max="14856" width="14.5546875" customWidth="1"/>
    <col min="14857" max="14857" width="11" customWidth="1"/>
    <col min="14858" max="14858" width="10.77734375" customWidth="1"/>
    <col min="14859" max="14859" width="20.5546875" customWidth="1"/>
    <col min="15105" max="15105" width="13.44140625" bestFit="1" customWidth="1"/>
    <col min="15106" max="15106" width="10.21875" customWidth="1"/>
    <col min="15107" max="15107" width="11.77734375" customWidth="1"/>
    <col min="15108" max="15108" width="10.77734375" customWidth="1"/>
    <col min="15109" max="15109" width="12" customWidth="1"/>
    <col min="15110" max="15110" width="9.21875" customWidth="1"/>
    <col min="15111" max="15111" width="14.21875" customWidth="1"/>
    <col min="15112" max="15112" width="14.5546875" customWidth="1"/>
    <col min="15113" max="15113" width="11" customWidth="1"/>
    <col min="15114" max="15114" width="10.77734375" customWidth="1"/>
    <col min="15115" max="15115" width="20.5546875" customWidth="1"/>
    <col min="15361" max="15361" width="13.44140625" bestFit="1" customWidth="1"/>
    <col min="15362" max="15362" width="10.21875" customWidth="1"/>
    <col min="15363" max="15363" width="11.77734375" customWidth="1"/>
    <col min="15364" max="15364" width="10.77734375" customWidth="1"/>
    <col min="15365" max="15365" width="12" customWidth="1"/>
    <col min="15366" max="15366" width="9.21875" customWidth="1"/>
    <col min="15367" max="15367" width="14.21875" customWidth="1"/>
    <col min="15368" max="15368" width="14.5546875" customWidth="1"/>
    <col min="15369" max="15369" width="11" customWidth="1"/>
    <col min="15370" max="15370" width="10.77734375" customWidth="1"/>
    <col min="15371" max="15371" width="20.5546875" customWidth="1"/>
    <col min="15617" max="15617" width="13.44140625" bestFit="1" customWidth="1"/>
    <col min="15618" max="15618" width="10.21875" customWidth="1"/>
    <col min="15619" max="15619" width="11.77734375" customWidth="1"/>
    <col min="15620" max="15620" width="10.77734375" customWidth="1"/>
    <col min="15621" max="15621" width="12" customWidth="1"/>
    <col min="15622" max="15622" width="9.21875" customWidth="1"/>
    <col min="15623" max="15623" width="14.21875" customWidth="1"/>
    <col min="15624" max="15624" width="14.5546875" customWidth="1"/>
    <col min="15625" max="15625" width="11" customWidth="1"/>
    <col min="15626" max="15626" width="10.77734375" customWidth="1"/>
    <col min="15627" max="15627" width="20.5546875" customWidth="1"/>
    <col min="15873" max="15873" width="13.44140625" bestFit="1" customWidth="1"/>
    <col min="15874" max="15874" width="10.21875" customWidth="1"/>
    <col min="15875" max="15875" width="11.77734375" customWidth="1"/>
    <col min="15876" max="15876" width="10.77734375" customWidth="1"/>
    <col min="15877" max="15877" width="12" customWidth="1"/>
    <col min="15878" max="15878" width="9.21875" customWidth="1"/>
    <col min="15879" max="15879" width="14.21875" customWidth="1"/>
    <col min="15880" max="15880" width="14.5546875" customWidth="1"/>
    <col min="15881" max="15881" width="11" customWidth="1"/>
    <col min="15882" max="15882" width="10.77734375" customWidth="1"/>
    <col min="15883" max="15883" width="20.5546875" customWidth="1"/>
    <col min="16129" max="16129" width="13.44140625" bestFit="1" customWidth="1"/>
    <col min="16130" max="16130" width="10.21875" customWidth="1"/>
    <col min="16131" max="16131" width="11.77734375" customWidth="1"/>
    <col min="16132" max="16132" width="10.77734375" customWidth="1"/>
    <col min="16133" max="16133" width="12" customWidth="1"/>
    <col min="16134" max="16134" width="9.21875" customWidth="1"/>
    <col min="16135" max="16135" width="14.21875" customWidth="1"/>
    <col min="16136" max="16136" width="14.5546875" customWidth="1"/>
    <col min="16137" max="16137" width="11" customWidth="1"/>
    <col min="16138" max="16138" width="10.77734375" customWidth="1"/>
    <col min="16139" max="16139" width="20.5546875" customWidth="1"/>
  </cols>
  <sheetData>
    <row r="1" spans="1:11" s="2" customFormat="1" ht="19.8" x14ac:dyDescent="0.4">
      <c r="A1" s="67" t="s">
        <v>1</v>
      </c>
      <c r="B1" s="68"/>
      <c r="C1" s="68"/>
      <c r="D1" s="68"/>
      <c r="E1" s="68"/>
      <c r="F1" s="68"/>
      <c r="G1" s="68"/>
      <c r="H1" s="68"/>
      <c r="I1" s="68"/>
      <c r="J1" s="68"/>
      <c r="K1" s="69"/>
    </row>
    <row r="2" spans="1:11" s="2" customFormat="1" ht="19.8" x14ac:dyDescent="0.4">
      <c r="A2" s="70" t="s">
        <v>55</v>
      </c>
      <c r="B2" s="71"/>
      <c r="C2" s="71"/>
      <c r="D2" s="71"/>
      <c r="E2" s="71"/>
      <c r="F2" s="71"/>
      <c r="G2" s="71"/>
      <c r="H2" s="71"/>
      <c r="I2" s="71"/>
      <c r="J2" s="71"/>
      <c r="K2" s="72"/>
    </row>
    <row r="3" spans="1:11" s="2" customFormat="1" ht="15.6" x14ac:dyDescent="0.3">
      <c r="A3" s="42" t="s">
        <v>42</v>
      </c>
      <c r="B3" s="73"/>
      <c r="C3" s="73"/>
      <c r="D3" s="73"/>
      <c r="E3" s="73"/>
      <c r="F3" s="73"/>
      <c r="G3" s="73"/>
      <c r="H3" s="73"/>
      <c r="I3" s="73"/>
      <c r="J3" s="73"/>
      <c r="K3" s="73"/>
    </row>
    <row r="4" spans="1:11" s="3" customFormat="1" ht="13.2" x14ac:dyDescent="0.25">
      <c r="A4" s="74" t="s">
        <v>3</v>
      </c>
      <c r="B4" s="74"/>
      <c r="C4" s="74"/>
      <c r="D4" s="74"/>
      <c r="E4" s="74"/>
      <c r="F4" s="74"/>
      <c r="G4" s="74"/>
      <c r="H4" s="74"/>
      <c r="I4" s="74"/>
      <c r="J4" s="74"/>
      <c r="K4" s="74"/>
    </row>
    <row r="5" spans="1:11" s="3" customFormat="1" ht="13.2" x14ac:dyDescent="0.25">
      <c r="A5" s="75" t="s">
        <v>56</v>
      </c>
      <c r="B5" s="75"/>
      <c r="C5" s="75"/>
      <c r="D5" s="75"/>
      <c r="E5" s="75"/>
      <c r="F5" s="75"/>
      <c r="G5" s="75"/>
      <c r="H5" s="75"/>
      <c r="I5" s="75"/>
      <c r="J5" s="75"/>
      <c r="K5" s="75"/>
    </row>
    <row r="6" spans="1:11" ht="57.6" x14ac:dyDescent="0.3">
      <c r="A6" s="43" t="s">
        <v>57</v>
      </c>
      <c r="B6" s="43" t="s">
        <v>58</v>
      </c>
      <c r="C6" s="43" t="s">
        <v>59</v>
      </c>
      <c r="D6" s="43" t="s">
        <v>60</v>
      </c>
      <c r="E6" s="44" t="s">
        <v>61</v>
      </c>
      <c r="F6" s="44" t="s">
        <v>62</v>
      </c>
      <c r="G6" s="43" t="s">
        <v>63</v>
      </c>
      <c r="H6" s="43" t="s">
        <v>64</v>
      </c>
      <c r="I6" s="43" t="s">
        <v>65</v>
      </c>
      <c r="J6" s="43" t="s">
        <v>66</v>
      </c>
      <c r="K6" s="43" t="s">
        <v>67</v>
      </c>
    </row>
    <row r="7" spans="1:11" x14ac:dyDescent="0.3">
      <c r="A7" s="45"/>
      <c r="B7" s="45" t="s">
        <v>68</v>
      </c>
      <c r="C7" s="46" t="str">
        <f>IFERROR(B7/B33," ")</f>
        <v xml:space="preserve"> </v>
      </c>
      <c r="D7" s="47" t="s">
        <v>68</v>
      </c>
      <c r="E7" s="48" t="str">
        <f t="shared" ref="E7:E30" si="0">IFERROR(C7*D7," ")</f>
        <v xml:space="preserve"> </v>
      </c>
      <c r="F7" s="47" t="s">
        <v>68</v>
      </c>
      <c r="G7" s="49" t="str">
        <f t="shared" ref="G7:G29" si="1">IFERROR(E7/F7," ")</f>
        <v xml:space="preserve"> </v>
      </c>
      <c r="H7" s="50"/>
      <c r="I7" s="41"/>
      <c r="J7" s="41"/>
      <c r="K7" s="41"/>
    </row>
    <row r="8" spans="1:11" x14ac:dyDescent="0.3">
      <c r="A8" s="45"/>
      <c r="B8" s="45"/>
      <c r="C8" s="46" t="str">
        <f>IFERROR(B8/B33," ")</f>
        <v xml:space="preserve"> </v>
      </c>
      <c r="D8" s="47"/>
      <c r="E8" s="48" t="str">
        <f t="shared" si="0"/>
        <v xml:space="preserve"> </v>
      </c>
      <c r="F8" s="47"/>
      <c r="G8" s="49" t="str">
        <f t="shared" si="1"/>
        <v xml:space="preserve"> </v>
      </c>
      <c r="H8" s="50"/>
      <c r="I8" s="41"/>
      <c r="J8" s="41"/>
      <c r="K8" s="41"/>
    </row>
    <row r="9" spans="1:11" x14ac:dyDescent="0.3">
      <c r="A9" s="45"/>
      <c r="B9" s="45"/>
      <c r="C9" s="46" t="str">
        <f>IFERROR(B9/B33," ")</f>
        <v xml:space="preserve"> </v>
      </c>
      <c r="D9" s="47"/>
      <c r="E9" s="48" t="str">
        <f t="shared" si="0"/>
        <v xml:space="preserve"> </v>
      </c>
      <c r="F9" s="47"/>
      <c r="G9" s="49" t="str">
        <f t="shared" si="1"/>
        <v xml:space="preserve"> </v>
      </c>
      <c r="H9" s="50"/>
      <c r="I9" s="41"/>
      <c r="J9" s="41"/>
      <c r="K9" s="41"/>
    </row>
    <row r="10" spans="1:11" x14ac:dyDescent="0.3">
      <c r="A10" s="45"/>
      <c r="B10" s="45"/>
      <c r="C10" s="46" t="str">
        <f>IFERROR(B10/B33," ")</f>
        <v xml:space="preserve"> </v>
      </c>
      <c r="D10" s="47"/>
      <c r="E10" s="48" t="str">
        <f t="shared" si="0"/>
        <v xml:space="preserve"> </v>
      </c>
      <c r="F10" s="47"/>
      <c r="G10" s="49" t="str">
        <f t="shared" si="1"/>
        <v xml:space="preserve"> </v>
      </c>
      <c r="H10" s="50"/>
      <c r="I10" s="41"/>
      <c r="J10" s="41"/>
      <c r="K10" s="41"/>
    </row>
    <row r="11" spans="1:11" x14ac:dyDescent="0.3">
      <c r="A11" s="45"/>
      <c r="B11" s="45"/>
      <c r="C11" s="46" t="str">
        <f>IFERROR(B11/B33," ")</f>
        <v xml:space="preserve"> </v>
      </c>
      <c r="D11" s="47"/>
      <c r="E11" s="48" t="str">
        <f t="shared" si="0"/>
        <v xml:space="preserve"> </v>
      </c>
      <c r="F11" s="47"/>
      <c r="G11" s="49" t="str">
        <f t="shared" si="1"/>
        <v xml:space="preserve"> </v>
      </c>
      <c r="H11" s="50"/>
      <c r="I11" s="41"/>
      <c r="J11" s="41"/>
      <c r="K11" s="41"/>
    </row>
    <row r="12" spans="1:11" x14ac:dyDescent="0.3">
      <c r="A12" s="45"/>
      <c r="B12" s="45"/>
      <c r="C12" s="46" t="str">
        <f>IFERROR(B12/B33," ")</f>
        <v xml:space="preserve"> </v>
      </c>
      <c r="D12" s="47"/>
      <c r="E12" s="48" t="str">
        <f t="shared" si="0"/>
        <v xml:space="preserve"> </v>
      </c>
      <c r="F12" s="47"/>
      <c r="G12" s="49" t="str">
        <f t="shared" si="1"/>
        <v xml:space="preserve"> </v>
      </c>
      <c r="H12" s="50"/>
      <c r="I12" s="41"/>
      <c r="J12" s="41"/>
      <c r="K12" s="41"/>
    </row>
    <row r="13" spans="1:11" x14ac:dyDescent="0.3">
      <c r="A13" s="45"/>
      <c r="B13" s="45"/>
      <c r="C13" s="46" t="str">
        <f>IFERROR(B13/B33," ")</f>
        <v xml:space="preserve"> </v>
      </c>
      <c r="D13" s="47"/>
      <c r="E13" s="48" t="str">
        <f t="shared" si="0"/>
        <v xml:space="preserve"> </v>
      </c>
      <c r="F13" s="47"/>
      <c r="G13" s="49" t="str">
        <f t="shared" si="1"/>
        <v xml:space="preserve"> </v>
      </c>
      <c r="H13" s="50"/>
      <c r="I13" s="41"/>
      <c r="J13" s="41"/>
      <c r="K13" s="41"/>
    </row>
    <row r="14" spans="1:11" x14ac:dyDescent="0.3">
      <c r="A14" s="45"/>
      <c r="B14" s="45"/>
      <c r="C14" s="46" t="str">
        <f>IFERROR(B14/B33," ")</f>
        <v xml:space="preserve"> </v>
      </c>
      <c r="D14" s="47"/>
      <c r="E14" s="48" t="str">
        <f t="shared" si="0"/>
        <v xml:space="preserve"> </v>
      </c>
      <c r="F14" s="47"/>
      <c r="G14" s="49" t="str">
        <f t="shared" si="1"/>
        <v xml:space="preserve"> </v>
      </c>
      <c r="H14" s="50"/>
      <c r="I14" s="41"/>
      <c r="J14" s="41"/>
      <c r="K14" s="41"/>
    </row>
    <row r="15" spans="1:11" x14ac:dyDescent="0.3">
      <c r="A15" s="45"/>
      <c r="B15" s="45"/>
      <c r="C15" s="46" t="str">
        <f>IFERROR(B15/B33," ")</f>
        <v xml:space="preserve"> </v>
      </c>
      <c r="D15" s="47"/>
      <c r="E15" s="48" t="str">
        <f t="shared" si="0"/>
        <v xml:space="preserve"> </v>
      </c>
      <c r="F15" s="47"/>
      <c r="G15" s="49" t="str">
        <f t="shared" si="1"/>
        <v xml:space="preserve"> </v>
      </c>
      <c r="H15" s="50"/>
      <c r="I15" s="41"/>
      <c r="J15" s="41"/>
      <c r="K15" s="41"/>
    </row>
    <row r="16" spans="1:11" x14ac:dyDescent="0.3">
      <c r="A16" s="45"/>
      <c r="B16" s="45"/>
      <c r="C16" s="46" t="str">
        <f>IFERROR(B16/B33," ")</f>
        <v xml:space="preserve"> </v>
      </c>
      <c r="D16" s="47"/>
      <c r="E16" s="48" t="str">
        <f t="shared" si="0"/>
        <v xml:space="preserve"> </v>
      </c>
      <c r="F16" s="47"/>
      <c r="G16" s="49" t="str">
        <f t="shared" si="1"/>
        <v xml:space="preserve"> </v>
      </c>
      <c r="H16" s="50"/>
      <c r="I16" s="41"/>
      <c r="J16" s="41"/>
      <c r="K16" s="41"/>
    </row>
    <row r="17" spans="1:11" x14ac:dyDescent="0.3">
      <c r="A17" s="45"/>
      <c r="B17" s="45"/>
      <c r="C17" s="46" t="str">
        <f>IFERROR(B17/B33," ")</f>
        <v xml:space="preserve"> </v>
      </c>
      <c r="D17" s="47"/>
      <c r="E17" s="48" t="str">
        <f t="shared" si="0"/>
        <v xml:space="preserve"> </v>
      </c>
      <c r="F17" s="47"/>
      <c r="G17" s="49" t="str">
        <f t="shared" si="1"/>
        <v xml:space="preserve"> </v>
      </c>
      <c r="H17" s="50"/>
      <c r="I17" s="41"/>
      <c r="J17" s="41"/>
      <c r="K17" s="41"/>
    </row>
    <row r="18" spans="1:11" x14ac:dyDescent="0.3">
      <c r="A18" s="45"/>
      <c r="B18" s="45"/>
      <c r="C18" s="46" t="str">
        <f>IFERROR(B18/B33," ")</f>
        <v xml:space="preserve"> </v>
      </c>
      <c r="D18" s="47"/>
      <c r="E18" s="48" t="str">
        <f t="shared" si="0"/>
        <v xml:space="preserve"> </v>
      </c>
      <c r="F18" s="47"/>
      <c r="G18" s="49" t="str">
        <f t="shared" si="1"/>
        <v xml:space="preserve"> </v>
      </c>
      <c r="H18" s="50"/>
      <c r="I18" s="41"/>
      <c r="J18" s="41"/>
      <c r="K18" s="41"/>
    </row>
    <row r="19" spans="1:11" x14ac:dyDescent="0.3">
      <c r="A19" s="45"/>
      <c r="B19" s="45"/>
      <c r="C19" s="46" t="str">
        <f>IFERROR(B19/B33," ")</f>
        <v xml:space="preserve"> </v>
      </c>
      <c r="D19" s="47"/>
      <c r="E19" s="48" t="str">
        <f t="shared" si="0"/>
        <v xml:space="preserve"> </v>
      </c>
      <c r="F19" s="47"/>
      <c r="G19" s="49" t="str">
        <f t="shared" si="1"/>
        <v xml:space="preserve"> </v>
      </c>
      <c r="H19" s="50"/>
      <c r="I19" s="41"/>
      <c r="J19" s="41"/>
      <c r="K19" s="41"/>
    </row>
    <row r="20" spans="1:11" x14ac:dyDescent="0.3">
      <c r="A20" s="45"/>
      <c r="B20" s="45"/>
      <c r="C20" s="46" t="str">
        <f>IFERROR(B20/B33," ")</f>
        <v xml:space="preserve"> </v>
      </c>
      <c r="D20" s="47"/>
      <c r="E20" s="48" t="str">
        <f t="shared" si="0"/>
        <v xml:space="preserve"> </v>
      </c>
      <c r="F20" s="47"/>
      <c r="G20" s="49" t="str">
        <f t="shared" si="1"/>
        <v xml:space="preserve"> </v>
      </c>
      <c r="H20" s="50"/>
      <c r="I20" s="41"/>
      <c r="J20" s="41"/>
      <c r="K20" s="41"/>
    </row>
    <row r="21" spans="1:11" x14ac:dyDescent="0.3">
      <c r="A21" s="45"/>
      <c r="B21" s="45"/>
      <c r="C21" s="46" t="str">
        <f>IFERROR(B21/B33," ")</f>
        <v xml:space="preserve"> </v>
      </c>
      <c r="D21" s="47"/>
      <c r="E21" s="48" t="str">
        <f t="shared" si="0"/>
        <v xml:space="preserve"> </v>
      </c>
      <c r="F21" s="47"/>
      <c r="G21" s="49" t="str">
        <f t="shared" si="1"/>
        <v xml:space="preserve"> </v>
      </c>
      <c r="H21" s="50"/>
      <c r="I21" s="41"/>
      <c r="J21" s="41"/>
      <c r="K21" s="41"/>
    </row>
    <row r="22" spans="1:11" x14ac:dyDescent="0.3">
      <c r="A22" s="45"/>
      <c r="B22" s="45"/>
      <c r="C22" s="46" t="str">
        <f>IFERROR(B22/B33," ")</f>
        <v xml:space="preserve"> </v>
      </c>
      <c r="D22" s="47"/>
      <c r="E22" s="48" t="str">
        <f t="shared" si="0"/>
        <v xml:space="preserve"> </v>
      </c>
      <c r="F22" s="47"/>
      <c r="G22" s="49" t="str">
        <f t="shared" si="1"/>
        <v xml:space="preserve"> </v>
      </c>
      <c r="H22" s="50"/>
      <c r="I22" s="41"/>
      <c r="J22" s="41"/>
      <c r="K22" s="41"/>
    </row>
    <row r="23" spans="1:11" x14ac:dyDescent="0.3">
      <c r="A23" s="45"/>
      <c r="B23" s="45"/>
      <c r="C23" s="46" t="str">
        <f>IFERROR(B23/B33," ")</f>
        <v xml:space="preserve"> </v>
      </c>
      <c r="D23" s="47"/>
      <c r="E23" s="48" t="str">
        <f t="shared" si="0"/>
        <v xml:space="preserve"> </v>
      </c>
      <c r="F23" s="47"/>
      <c r="G23" s="49" t="str">
        <f t="shared" si="1"/>
        <v xml:space="preserve"> </v>
      </c>
      <c r="H23" s="50"/>
      <c r="I23" s="41"/>
      <c r="J23" s="41"/>
      <c r="K23" s="41"/>
    </row>
    <row r="24" spans="1:11" x14ac:dyDescent="0.3">
      <c r="A24" s="45"/>
      <c r="B24" s="45"/>
      <c r="C24" s="46" t="str">
        <f>IFERROR(B24/B33," ")</f>
        <v xml:space="preserve"> </v>
      </c>
      <c r="D24" s="47"/>
      <c r="E24" s="48" t="str">
        <f t="shared" si="0"/>
        <v xml:space="preserve"> </v>
      </c>
      <c r="F24" s="47"/>
      <c r="G24" s="49" t="str">
        <f t="shared" si="1"/>
        <v xml:space="preserve"> </v>
      </c>
      <c r="H24" s="50"/>
      <c r="I24" s="41"/>
      <c r="J24" s="41"/>
      <c r="K24" s="41"/>
    </row>
    <row r="25" spans="1:11" x14ac:dyDescent="0.3">
      <c r="A25" s="45"/>
      <c r="B25" s="45"/>
      <c r="C25" s="46" t="str">
        <f>IFERROR(B25/B33," ")</f>
        <v xml:space="preserve"> </v>
      </c>
      <c r="D25" s="47"/>
      <c r="E25" s="48" t="str">
        <f t="shared" si="0"/>
        <v xml:space="preserve"> </v>
      </c>
      <c r="F25" s="47"/>
      <c r="G25" s="49" t="str">
        <f t="shared" si="1"/>
        <v xml:space="preserve"> </v>
      </c>
      <c r="H25" s="50"/>
      <c r="I25" s="41"/>
      <c r="J25" s="41"/>
      <c r="K25" s="41"/>
    </row>
    <row r="26" spans="1:11" x14ac:dyDescent="0.3">
      <c r="A26" s="45"/>
      <c r="B26" s="45"/>
      <c r="C26" s="46" t="str">
        <f>IFERROR(B26/B33," ")</f>
        <v xml:space="preserve"> </v>
      </c>
      <c r="D26" s="47"/>
      <c r="E26" s="48" t="str">
        <f t="shared" si="0"/>
        <v xml:space="preserve"> </v>
      </c>
      <c r="F26" s="47"/>
      <c r="G26" s="49" t="str">
        <f t="shared" si="1"/>
        <v xml:space="preserve"> </v>
      </c>
      <c r="H26" s="50"/>
      <c r="I26" s="41"/>
      <c r="J26" s="41"/>
      <c r="K26" s="41"/>
    </row>
    <row r="27" spans="1:11" x14ac:dyDescent="0.3">
      <c r="A27" s="45"/>
      <c r="B27" s="45"/>
      <c r="C27" s="46" t="str">
        <f>IFERROR(B27/B33," ")</f>
        <v xml:space="preserve"> </v>
      </c>
      <c r="D27" s="47"/>
      <c r="E27" s="48" t="str">
        <f t="shared" si="0"/>
        <v xml:space="preserve"> </v>
      </c>
      <c r="F27" s="47"/>
      <c r="G27" s="49" t="str">
        <f t="shared" si="1"/>
        <v xml:space="preserve"> </v>
      </c>
      <c r="H27" s="50"/>
      <c r="I27" s="41"/>
      <c r="J27" s="41"/>
      <c r="K27" s="41"/>
    </row>
    <row r="28" spans="1:11" x14ac:dyDescent="0.3">
      <c r="A28" s="45"/>
      <c r="B28" s="45"/>
      <c r="C28" s="46" t="str">
        <f>IFERROR(B28/B33," ")</f>
        <v xml:space="preserve"> </v>
      </c>
      <c r="D28" s="47"/>
      <c r="E28" s="48" t="str">
        <f t="shared" si="0"/>
        <v xml:space="preserve"> </v>
      </c>
      <c r="F28" s="47"/>
      <c r="G28" s="49" t="str">
        <f t="shared" si="1"/>
        <v xml:space="preserve"> </v>
      </c>
      <c r="H28" s="50"/>
      <c r="I28" s="41"/>
      <c r="J28" s="41"/>
      <c r="K28" s="41"/>
    </row>
    <row r="29" spans="1:11" x14ac:dyDescent="0.3">
      <c r="A29" s="45"/>
      <c r="B29" s="45"/>
      <c r="C29" s="46" t="str">
        <f>IFERROR(B29/B33," ")</f>
        <v xml:space="preserve"> </v>
      </c>
      <c r="D29" s="47"/>
      <c r="E29" s="48" t="str">
        <f t="shared" si="0"/>
        <v xml:space="preserve"> </v>
      </c>
      <c r="F29" s="47"/>
      <c r="G29" s="49" t="str">
        <f t="shared" si="1"/>
        <v xml:space="preserve"> </v>
      </c>
      <c r="H29" s="50"/>
      <c r="I29" s="41"/>
      <c r="J29" s="41"/>
      <c r="K29" s="41"/>
    </row>
    <row r="30" spans="1:11" x14ac:dyDescent="0.3">
      <c r="A30" s="45"/>
      <c r="B30" s="45"/>
      <c r="C30" s="46" t="str">
        <f>IFERROR(B30/B33," ")</f>
        <v xml:space="preserve"> </v>
      </c>
      <c r="D30" s="47"/>
      <c r="E30" s="48" t="str">
        <f t="shared" si="0"/>
        <v xml:space="preserve"> </v>
      </c>
      <c r="F30" s="47"/>
      <c r="G30" s="49" t="str">
        <f>IFERROR(E30/F30," ")</f>
        <v xml:space="preserve"> </v>
      </c>
      <c r="H30" s="50"/>
      <c r="I30" s="41"/>
      <c r="J30" s="41"/>
      <c r="K30" s="41"/>
    </row>
    <row r="31" spans="1:11" x14ac:dyDescent="0.3">
      <c r="A31" s="45"/>
      <c r="B31" s="45"/>
      <c r="C31" s="46" t="str">
        <f>IFERROR(B31/B34," ")</f>
        <v xml:space="preserve"> </v>
      </c>
      <c r="D31" s="47"/>
      <c r="E31" s="48" t="str">
        <f>IFERROR(C31*D31," ")</f>
        <v xml:space="preserve"> </v>
      </c>
      <c r="F31" s="47"/>
      <c r="G31" s="49" t="str">
        <f>IFERROR(E31/F31," ")</f>
        <v xml:space="preserve"> </v>
      </c>
      <c r="H31" s="50"/>
      <c r="I31" s="41"/>
      <c r="J31" s="41"/>
      <c r="K31" s="41"/>
    </row>
    <row r="32" spans="1:11" x14ac:dyDescent="0.3">
      <c r="A32" s="45"/>
      <c r="B32" s="45"/>
      <c r="C32" s="46" t="str">
        <f>IFERROR(B32/B35," ")</f>
        <v xml:space="preserve"> </v>
      </c>
      <c r="D32" s="47"/>
      <c r="E32" s="48" t="str">
        <f>IFERROR(C32*D32," ")</f>
        <v xml:space="preserve"> </v>
      </c>
      <c r="F32" s="47"/>
      <c r="G32" s="49" t="str">
        <f>IFERROR(E32/F32," ")</f>
        <v xml:space="preserve"> </v>
      </c>
      <c r="H32" s="50"/>
      <c r="I32" s="41"/>
      <c r="J32" s="41"/>
      <c r="K32" s="41"/>
    </row>
    <row r="33" spans="1:11" x14ac:dyDescent="0.3">
      <c r="A33" s="51" t="s">
        <v>69</v>
      </c>
      <c r="B33" s="52">
        <f>SUM(B7:B30)</f>
        <v>0</v>
      </c>
      <c r="H33" s="54" t="s">
        <v>70</v>
      </c>
      <c r="I33" s="66"/>
      <c r="J33" s="66"/>
      <c r="K33" s="66"/>
    </row>
    <row r="34" spans="1:11" x14ac:dyDescent="0.3">
      <c r="E34" s="55"/>
      <c r="F34" s="55"/>
      <c r="G34" s="56"/>
    </row>
    <row r="35" spans="1:11" x14ac:dyDescent="0.3">
      <c r="E35" s="55"/>
      <c r="F35" s="55"/>
    </row>
    <row r="36" spans="1:11" x14ac:dyDescent="0.3">
      <c r="E36" s="55"/>
      <c r="F36" s="55"/>
      <c r="G36" s="57"/>
    </row>
  </sheetData>
  <mergeCells count="6">
    <mergeCell ref="I33:K33"/>
    <mergeCell ref="A1:K1"/>
    <mergeCell ref="A2:K2"/>
    <mergeCell ref="B3:K3"/>
    <mergeCell ref="A4:K4"/>
    <mergeCell ref="A5:K5"/>
  </mergeCells>
  <dataValidations count="8">
    <dataValidation type="list" allowBlank="1" showInputMessage="1" showErrorMessage="1" promptTitle="Main Office" sqref="I7:K32 JE7:JG32 TA7:TC32 ACW7:ACY32 AMS7:AMU32 AWO7:AWQ32 BGK7:BGM32 BQG7:BQI32 CAC7:CAE32 CJY7:CKA32 CTU7:CTW32 DDQ7:DDS32 DNM7:DNO32 DXI7:DXK32 EHE7:EHG32 ERA7:ERC32 FAW7:FAY32 FKS7:FKU32 FUO7:FUQ32 GEK7:GEM32 GOG7:GOI32 GYC7:GYE32 HHY7:HIA32 HRU7:HRW32 IBQ7:IBS32 ILM7:ILO32 IVI7:IVK32 JFE7:JFG32 JPA7:JPC32 JYW7:JYY32 KIS7:KIU32 KSO7:KSQ32 LCK7:LCM32 LMG7:LMI32 LWC7:LWE32 MFY7:MGA32 MPU7:MPW32 MZQ7:MZS32 NJM7:NJO32 NTI7:NTK32 ODE7:ODG32 ONA7:ONC32 OWW7:OWY32 PGS7:PGU32 PQO7:PQQ32 QAK7:QAM32 QKG7:QKI32 QUC7:QUE32 RDY7:REA32 RNU7:RNW32 RXQ7:RXS32 SHM7:SHO32 SRI7:SRK32 TBE7:TBG32 TLA7:TLC32 TUW7:TUY32 UES7:UEU32 UOO7:UOQ32 UYK7:UYM32 VIG7:VII32 VSC7:VSE32 WBY7:WCA32 WLU7:WLW32 WVQ7:WVS32 I65543:K65568 JE65543:JG65568 TA65543:TC65568 ACW65543:ACY65568 AMS65543:AMU65568 AWO65543:AWQ65568 BGK65543:BGM65568 BQG65543:BQI65568 CAC65543:CAE65568 CJY65543:CKA65568 CTU65543:CTW65568 DDQ65543:DDS65568 DNM65543:DNO65568 DXI65543:DXK65568 EHE65543:EHG65568 ERA65543:ERC65568 FAW65543:FAY65568 FKS65543:FKU65568 FUO65543:FUQ65568 GEK65543:GEM65568 GOG65543:GOI65568 GYC65543:GYE65568 HHY65543:HIA65568 HRU65543:HRW65568 IBQ65543:IBS65568 ILM65543:ILO65568 IVI65543:IVK65568 JFE65543:JFG65568 JPA65543:JPC65568 JYW65543:JYY65568 KIS65543:KIU65568 KSO65543:KSQ65568 LCK65543:LCM65568 LMG65543:LMI65568 LWC65543:LWE65568 MFY65543:MGA65568 MPU65543:MPW65568 MZQ65543:MZS65568 NJM65543:NJO65568 NTI65543:NTK65568 ODE65543:ODG65568 ONA65543:ONC65568 OWW65543:OWY65568 PGS65543:PGU65568 PQO65543:PQQ65568 QAK65543:QAM65568 QKG65543:QKI65568 QUC65543:QUE65568 RDY65543:REA65568 RNU65543:RNW65568 RXQ65543:RXS65568 SHM65543:SHO65568 SRI65543:SRK65568 TBE65543:TBG65568 TLA65543:TLC65568 TUW65543:TUY65568 UES65543:UEU65568 UOO65543:UOQ65568 UYK65543:UYM65568 VIG65543:VII65568 VSC65543:VSE65568 WBY65543:WCA65568 WLU65543:WLW65568 WVQ65543:WVS65568 I131079:K131104 JE131079:JG131104 TA131079:TC131104 ACW131079:ACY131104 AMS131079:AMU131104 AWO131079:AWQ131104 BGK131079:BGM131104 BQG131079:BQI131104 CAC131079:CAE131104 CJY131079:CKA131104 CTU131079:CTW131104 DDQ131079:DDS131104 DNM131079:DNO131104 DXI131079:DXK131104 EHE131079:EHG131104 ERA131079:ERC131104 FAW131079:FAY131104 FKS131079:FKU131104 FUO131079:FUQ131104 GEK131079:GEM131104 GOG131079:GOI131104 GYC131079:GYE131104 HHY131079:HIA131104 HRU131079:HRW131104 IBQ131079:IBS131104 ILM131079:ILO131104 IVI131079:IVK131104 JFE131079:JFG131104 JPA131079:JPC131104 JYW131079:JYY131104 KIS131079:KIU131104 KSO131079:KSQ131104 LCK131079:LCM131104 LMG131079:LMI131104 LWC131079:LWE131104 MFY131079:MGA131104 MPU131079:MPW131104 MZQ131079:MZS131104 NJM131079:NJO131104 NTI131079:NTK131104 ODE131079:ODG131104 ONA131079:ONC131104 OWW131079:OWY131104 PGS131079:PGU131104 PQO131079:PQQ131104 QAK131079:QAM131104 QKG131079:QKI131104 QUC131079:QUE131104 RDY131079:REA131104 RNU131079:RNW131104 RXQ131079:RXS131104 SHM131079:SHO131104 SRI131079:SRK131104 TBE131079:TBG131104 TLA131079:TLC131104 TUW131079:TUY131104 UES131079:UEU131104 UOO131079:UOQ131104 UYK131079:UYM131104 VIG131079:VII131104 VSC131079:VSE131104 WBY131079:WCA131104 WLU131079:WLW131104 WVQ131079:WVS131104 I196615:K196640 JE196615:JG196640 TA196615:TC196640 ACW196615:ACY196640 AMS196615:AMU196640 AWO196615:AWQ196640 BGK196615:BGM196640 BQG196615:BQI196640 CAC196615:CAE196640 CJY196615:CKA196640 CTU196615:CTW196640 DDQ196615:DDS196640 DNM196615:DNO196640 DXI196615:DXK196640 EHE196615:EHG196640 ERA196615:ERC196640 FAW196615:FAY196640 FKS196615:FKU196640 FUO196615:FUQ196640 GEK196615:GEM196640 GOG196615:GOI196640 GYC196615:GYE196640 HHY196615:HIA196640 HRU196615:HRW196640 IBQ196615:IBS196640 ILM196615:ILO196640 IVI196615:IVK196640 JFE196615:JFG196640 JPA196615:JPC196640 JYW196615:JYY196640 KIS196615:KIU196640 KSO196615:KSQ196640 LCK196615:LCM196640 LMG196615:LMI196640 LWC196615:LWE196640 MFY196615:MGA196640 MPU196615:MPW196640 MZQ196615:MZS196640 NJM196615:NJO196640 NTI196615:NTK196640 ODE196615:ODG196640 ONA196615:ONC196640 OWW196615:OWY196640 PGS196615:PGU196640 PQO196615:PQQ196640 QAK196615:QAM196640 QKG196615:QKI196640 QUC196615:QUE196640 RDY196615:REA196640 RNU196615:RNW196640 RXQ196615:RXS196640 SHM196615:SHO196640 SRI196615:SRK196640 TBE196615:TBG196640 TLA196615:TLC196640 TUW196615:TUY196640 UES196615:UEU196640 UOO196615:UOQ196640 UYK196615:UYM196640 VIG196615:VII196640 VSC196615:VSE196640 WBY196615:WCA196640 WLU196615:WLW196640 WVQ196615:WVS196640 I262151:K262176 JE262151:JG262176 TA262151:TC262176 ACW262151:ACY262176 AMS262151:AMU262176 AWO262151:AWQ262176 BGK262151:BGM262176 BQG262151:BQI262176 CAC262151:CAE262176 CJY262151:CKA262176 CTU262151:CTW262176 DDQ262151:DDS262176 DNM262151:DNO262176 DXI262151:DXK262176 EHE262151:EHG262176 ERA262151:ERC262176 FAW262151:FAY262176 FKS262151:FKU262176 FUO262151:FUQ262176 GEK262151:GEM262176 GOG262151:GOI262176 GYC262151:GYE262176 HHY262151:HIA262176 HRU262151:HRW262176 IBQ262151:IBS262176 ILM262151:ILO262176 IVI262151:IVK262176 JFE262151:JFG262176 JPA262151:JPC262176 JYW262151:JYY262176 KIS262151:KIU262176 KSO262151:KSQ262176 LCK262151:LCM262176 LMG262151:LMI262176 LWC262151:LWE262176 MFY262151:MGA262176 MPU262151:MPW262176 MZQ262151:MZS262176 NJM262151:NJO262176 NTI262151:NTK262176 ODE262151:ODG262176 ONA262151:ONC262176 OWW262151:OWY262176 PGS262151:PGU262176 PQO262151:PQQ262176 QAK262151:QAM262176 QKG262151:QKI262176 QUC262151:QUE262176 RDY262151:REA262176 RNU262151:RNW262176 RXQ262151:RXS262176 SHM262151:SHO262176 SRI262151:SRK262176 TBE262151:TBG262176 TLA262151:TLC262176 TUW262151:TUY262176 UES262151:UEU262176 UOO262151:UOQ262176 UYK262151:UYM262176 VIG262151:VII262176 VSC262151:VSE262176 WBY262151:WCA262176 WLU262151:WLW262176 WVQ262151:WVS262176 I327687:K327712 JE327687:JG327712 TA327687:TC327712 ACW327687:ACY327712 AMS327687:AMU327712 AWO327687:AWQ327712 BGK327687:BGM327712 BQG327687:BQI327712 CAC327687:CAE327712 CJY327687:CKA327712 CTU327687:CTW327712 DDQ327687:DDS327712 DNM327687:DNO327712 DXI327687:DXK327712 EHE327687:EHG327712 ERA327687:ERC327712 FAW327687:FAY327712 FKS327687:FKU327712 FUO327687:FUQ327712 GEK327687:GEM327712 GOG327687:GOI327712 GYC327687:GYE327712 HHY327687:HIA327712 HRU327687:HRW327712 IBQ327687:IBS327712 ILM327687:ILO327712 IVI327687:IVK327712 JFE327687:JFG327712 JPA327687:JPC327712 JYW327687:JYY327712 KIS327687:KIU327712 KSO327687:KSQ327712 LCK327687:LCM327712 LMG327687:LMI327712 LWC327687:LWE327712 MFY327687:MGA327712 MPU327687:MPW327712 MZQ327687:MZS327712 NJM327687:NJO327712 NTI327687:NTK327712 ODE327687:ODG327712 ONA327687:ONC327712 OWW327687:OWY327712 PGS327687:PGU327712 PQO327687:PQQ327712 QAK327687:QAM327712 QKG327687:QKI327712 QUC327687:QUE327712 RDY327687:REA327712 RNU327687:RNW327712 RXQ327687:RXS327712 SHM327687:SHO327712 SRI327687:SRK327712 TBE327687:TBG327712 TLA327687:TLC327712 TUW327687:TUY327712 UES327687:UEU327712 UOO327687:UOQ327712 UYK327687:UYM327712 VIG327687:VII327712 VSC327687:VSE327712 WBY327687:WCA327712 WLU327687:WLW327712 WVQ327687:WVS327712 I393223:K393248 JE393223:JG393248 TA393223:TC393248 ACW393223:ACY393248 AMS393223:AMU393248 AWO393223:AWQ393248 BGK393223:BGM393248 BQG393223:BQI393248 CAC393223:CAE393248 CJY393223:CKA393248 CTU393223:CTW393248 DDQ393223:DDS393248 DNM393223:DNO393248 DXI393223:DXK393248 EHE393223:EHG393248 ERA393223:ERC393248 FAW393223:FAY393248 FKS393223:FKU393248 FUO393223:FUQ393248 GEK393223:GEM393248 GOG393223:GOI393248 GYC393223:GYE393248 HHY393223:HIA393248 HRU393223:HRW393248 IBQ393223:IBS393248 ILM393223:ILO393248 IVI393223:IVK393248 JFE393223:JFG393248 JPA393223:JPC393248 JYW393223:JYY393248 KIS393223:KIU393248 KSO393223:KSQ393248 LCK393223:LCM393248 LMG393223:LMI393248 LWC393223:LWE393248 MFY393223:MGA393248 MPU393223:MPW393248 MZQ393223:MZS393248 NJM393223:NJO393248 NTI393223:NTK393248 ODE393223:ODG393248 ONA393223:ONC393248 OWW393223:OWY393248 PGS393223:PGU393248 PQO393223:PQQ393248 QAK393223:QAM393248 QKG393223:QKI393248 QUC393223:QUE393248 RDY393223:REA393248 RNU393223:RNW393248 RXQ393223:RXS393248 SHM393223:SHO393248 SRI393223:SRK393248 TBE393223:TBG393248 TLA393223:TLC393248 TUW393223:TUY393248 UES393223:UEU393248 UOO393223:UOQ393248 UYK393223:UYM393248 VIG393223:VII393248 VSC393223:VSE393248 WBY393223:WCA393248 WLU393223:WLW393248 WVQ393223:WVS393248 I458759:K458784 JE458759:JG458784 TA458759:TC458784 ACW458759:ACY458784 AMS458759:AMU458784 AWO458759:AWQ458784 BGK458759:BGM458784 BQG458759:BQI458784 CAC458759:CAE458784 CJY458759:CKA458784 CTU458759:CTW458784 DDQ458759:DDS458784 DNM458759:DNO458784 DXI458759:DXK458784 EHE458759:EHG458784 ERA458759:ERC458784 FAW458759:FAY458784 FKS458759:FKU458784 FUO458759:FUQ458784 GEK458759:GEM458784 GOG458759:GOI458784 GYC458759:GYE458784 HHY458759:HIA458784 HRU458759:HRW458784 IBQ458759:IBS458784 ILM458759:ILO458784 IVI458759:IVK458784 JFE458759:JFG458784 JPA458759:JPC458784 JYW458759:JYY458784 KIS458759:KIU458784 KSO458759:KSQ458784 LCK458759:LCM458784 LMG458759:LMI458784 LWC458759:LWE458784 MFY458759:MGA458784 MPU458759:MPW458784 MZQ458759:MZS458784 NJM458759:NJO458784 NTI458759:NTK458784 ODE458759:ODG458784 ONA458759:ONC458784 OWW458759:OWY458784 PGS458759:PGU458784 PQO458759:PQQ458784 QAK458759:QAM458784 QKG458759:QKI458784 QUC458759:QUE458784 RDY458759:REA458784 RNU458759:RNW458784 RXQ458759:RXS458784 SHM458759:SHO458784 SRI458759:SRK458784 TBE458759:TBG458784 TLA458759:TLC458784 TUW458759:TUY458784 UES458759:UEU458784 UOO458759:UOQ458784 UYK458759:UYM458784 VIG458759:VII458784 VSC458759:VSE458784 WBY458759:WCA458784 WLU458759:WLW458784 WVQ458759:WVS458784 I524295:K524320 JE524295:JG524320 TA524295:TC524320 ACW524295:ACY524320 AMS524295:AMU524320 AWO524295:AWQ524320 BGK524295:BGM524320 BQG524295:BQI524320 CAC524295:CAE524320 CJY524295:CKA524320 CTU524295:CTW524320 DDQ524295:DDS524320 DNM524295:DNO524320 DXI524295:DXK524320 EHE524295:EHG524320 ERA524295:ERC524320 FAW524295:FAY524320 FKS524295:FKU524320 FUO524295:FUQ524320 GEK524295:GEM524320 GOG524295:GOI524320 GYC524295:GYE524320 HHY524295:HIA524320 HRU524295:HRW524320 IBQ524295:IBS524320 ILM524295:ILO524320 IVI524295:IVK524320 JFE524295:JFG524320 JPA524295:JPC524320 JYW524295:JYY524320 KIS524295:KIU524320 KSO524295:KSQ524320 LCK524295:LCM524320 LMG524295:LMI524320 LWC524295:LWE524320 MFY524295:MGA524320 MPU524295:MPW524320 MZQ524295:MZS524320 NJM524295:NJO524320 NTI524295:NTK524320 ODE524295:ODG524320 ONA524295:ONC524320 OWW524295:OWY524320 PGS524295:PGU524320 PQO524295:PQQ524320 QAK524295:QAM524320 QKG524295:QKI524320 QUC524295:QUE524320 RDY524295:REA524320 RNU524295:RNW524320 RXQ524295:RXS524320 SHM524295:SHO524320 SRI524295:SRK524320 TBE524295:TBG524320 TLA524295:TLC524320 TUW524295:TUY524320 UES524295:UEU524320 UOO524295:UOQ524320 UYK524295:UYM524320 VIG524295:VII524320 VSC524295:VSE524320 WBY524295:WCA524320 WLU524295:WLW524320 WVQ524295:WVS524320 I589831:K589856 JE589831:JG589856 TA589831:TC589856 ACW589831:ACY589856 AMS589831:AMU589856 AWO589831:AWQ589856 BGK589831:BGM589856 BQG589831:BQI589856 CAC589831:CAE589856 CJY589831:CKA589856 CTU589831:CTW589856 DDQ589831:DDS589856 DNM589831:DNO589856 DXI589831:DXK589856 EHE589831:EHG589856 ERA589831:ERC589856 FAW589831:FAY589856 FKS589831:FKU589856 FUO589831:FUQ589856 GEK589831:GEM589856 GOG589831:GOI589856 GYC589831:GYE589856 HHY589831:HIA589856 HRU589831:HRW589856 IBQ589831:IBS589856 ILM589831:ILO589856 IVI589831:IVK589856 JFE589831:JFG589856 JPA589831:JPC589856 JYW589831:JYY589856 KIS589831:KIU589856 KSO589831:KSQ589856 LCK589831:LCM589856 LMG589831:LMI589856 LWC589831:LWE589856 MFY589831:MGA589856 MPU589831:MPW589856 MZQ589831:MZS589856 NJM589831:NJO589856 NTI589831:NTK589856 ODE589831:ODG589856 ONA589831:ONC589856 OWW589831:OWY589856 PGS589831:PGU589856 PQO589831:PQQ589856 QAK589831:QAM589856 QKG589831:QKI589856 QUC589831:QUE589856 RDY589831:REA589856 RNU589831:RNW589856 RXQ589831:RXS589856 SHM589831:SHO589856 SRI589831:SRK589856 TBE589831:TBG589856 TLA589831:TLC589856 TUW589831:TUY589856 UES589831:UEU589856 UOO589831:UOQ589856 UYK589831:UYM589856 VIG589831:VII589856 VSC589831:VSE589856 WBY589831:WCA589856 WLU589831:WLW589856 WVQ589831:WVS589856 I655367:K655392 JE655367:JG655392 TA655367:TC655392 ACW655367:ACY655392 AMS655367:AMU655392 AWO655367:AWQ655392 BGK655367:BGM655392 BQG655367:BQI655392 CAC655367:CAE655392 CJY655367:CKA655392 CTU655367:CTW655392 DDQ655367:DDS655392 DNM655367:DNO655392 DXI655367:DXK655392 EHE655367:EHG655392 ERA655367:ERC655392 FAW655367:FAY655392 FKS655367:FKU655392 FUO655367:FUQ655392 GEK655367:GEM655392 GOG655367:GOI655392 GYC655367:GYE655392 HHY655367:HIA655392 HRU655367:HRW655392 IBQ655367:IBS655392 ILM655367:ILO655392 IVI655367:IVK655392 JFE655367:JFG655392 JPA655367:JPC655392 JYW655367:JYY655392 KIS655367:KIU655392 KSO655367:KSQ655392 LCK655367:LCM655392 LMG655367:LMI655392 LWC655367:LWE655392 MFY655367:MGA655392 MPU655367:MPW655392 MZQ655367:MZS655392 NJM655367:NJO655392 NTI655367:NTK655392 ODE655367:ODG655392 ONA655367:ONC655392 OWW655367:OWY655392 PGS655367:PGU655392 PQO655367:PQQ655392 QAK655367:QAM655392 QKG655367:QKI655392 QUC655367:QUE655392 RDY655367:REA655392 RNU655367:RNW655392 RXQ655367:RXS655392 SHM655367:SHO655392 SRI655367:SRK655392 TBE655367:TBG655392 TLA655367:TLC655392 TUW655367:TUY655392 UES655367:UEU655392 UOO655367:UOQ655392 UYK655367:UYM655392 VIG655367:VII655392 VSC655367:VSE655392 WBY655367:WCA655392 WLU655367:WLW655392 WVQ655367:WVS655392 I720903:K720928 JE720903:JG720928 TA720903:TC720928 ACW720903:ACY720928 AMS720903:AMU720928 AWO720903:AWQ720928 BGK720903:BGM720928 BQG720903:BQI720928 CAC720903:CAE720928 CJY720903:CKA720928 CTU720903:CTW720928 DDQ720903:DDS720928 DNM720903:DNO720928 DXI720903:DXK720928 EHE720903:EHG720928 ERA720903:ERC720928 FAW720903:FAY720928 FKS720903:FKU720928 FUO720903:FUQ720928 GEK720903:GEM720928 GOG720903:GOI720928 GYC720903:GYE720928 HHY720903:HIA720928 HRU720903:HRW720928 IBQ720903:IBS720928 ILM720903:ILO720928 IVI720903:IVK720928 JFE720903:JFG720928 JPA720903:JPC720928 JYW720903:JYY720928 KIS720903:KIU720928 KSO720903:KSQ720928 LCK720903:LCM720928 LMG720903:LMI720928 LWC720903:LWE720928 MFY720903:MGA720928 MPU720903:MPW720928 MZQ720903:MZS720928 NJM720903:NJO720928 NTI720903:NTK720928 ODE720903:ODG720928 ONA720903:ONC720928 OWW720903:OWY720928 PGS720903:PGU720928 PQO720903:PQQ720928 QAK720903:QAM720928 QKG720903:QKI720928 QUC720903:QUE720928 RDY720903:REA720928 RNU720903:RNW720928 RXQ720903:RXS720928 SHM720903:SHO720928 SRI720903:SRK720928 TBE720903:TBG720928 TLA720903:TLC720928 TUW720903:TUY720928 UES720903:UEU720928 UOO720903:UOQ720928 UYK720903:UYM720928 VIG720903:VII720928 VSC720903:VSE720928 WBY720903:WCA720928 WLU720903:WLW720928 WVQ720903:WVS720928 I786439:K786464 JE786439:JG786464 TA786439:TC786464 ACW786439:ACY786464 AMS786439:AMU786464 AWO786439:AWQ786464 BGK786439:BGM786464 BQG786439:BQI786464 CAC786439:CAE786464 CJY786439:CKA786464 CTU786439:CTW786464 DDQ786439:DDS786464 DNM786439:DNO786464 DXI786439:DXK786464 EHE786439:EHG786464 ERA786439:ERC786464 FAW786439:FAY786464 FKS786439:FKU786464 FUO786439:FUQ786464 GEK786439:GEM786464 GOG786439:GOI786464 GYC786439:GYE786464 HHY786439:HIA786464 HRU786439:HRW786464 IBQ786439:IBS786464 ILM786439:ILO786464 IVI786439:IVK786464 JFE786439:JFG786464 JPA786439:JPC786464 JYW786439:JYY786464 KIS786439:KIU786464 KSO786439:KSQ786464 LCK786439:LCM786464 LMG786439:LMI786464 LWC786439:LWE786464 MFY786439:MGA786464 MPU786439:MPW786464 MZQ786439:MZS786464 NJM786439:NJO786464 NTI786439:NTK786464 ODE786439:ODG786464 ONA786439:ONC786464 OWW786439:OWY786464 PGS786439:PGU786464 PQO786439:PQQ786464 QAK786439:QAM786464 QKG786439:QKI786464 QUC786439:QUE786464 RDY786439:REA786464 RNU786439:RNW786464 RXQ786439:RXS786464 SHM786439:SHO786464 SRI786439:SRK786464 TBE786439:TBG786464 TLA786439:TLC786464 TUW786439:TUY786464 UES786439:UEU786464 UOO786439:UOQ786464 UYK786439:UYM786464 VIG786439:VII786464 VSC786439:VSE786464 WBY786439:WCA786464 WLU786439:WLW786464 WVQ786439:WVS786464 I851975:K852000 JE851975:JG852000 TA851975:TC852000 ACW851975:ACY852000 AMS851975:AMU852000 AWO851975:AWQ852000 BGK851975:BGM852000 BQG851975:BQI852000 CAC851975:CAE852000 CJY851975:CKA852000 CTU851975:CTW852000 DDQ851975:DDS852000 DNM851975:DNO852000 DXI851975:DXK852000 EHE851975:EHG852000 ERA851975:ERC852000 FAW851975:FAY852000 FKS851975:FKU852000 FUO851975:FUQ852000 GEK851975:GEM852000 GOG851975:GOI852000 GYC851975:GYE852000 HHY851975:HIA852000 HRU851975:HRW852000 IBQ851975:IBS852000 ILM851975:ILO852000 IVI851975:IVK852000 JFE851975:JFG852000 JPA851975:JPC852000 JYW851975:JYY852000 KIS851975:KIU852000 KSO851975:KSQ852000 LCK851975:LCM852000 LMG851975:LMI852000 LWC851975:LWE852000 MFY851975:MGA852000 MPU851975:MPW852000 MZQ851975:MZS852000 NJM851975:NJO852000 NTI851975:NTK852000 ODE851975:ODG852000 ONA851975:ONC852000 OWW851975:OWY852000 PGS851975:PGU852000 PQO851975:PQQ852000 QAK851975:QAM852000 QKG851975:QKI852000 QUC851975:QUE852000 RDY851975:REA852000 RNU851975:RNW852000 RXQ851975:RXS852000 SHM851975:SHO852000 SRI851975:SRK852000 TBE851975:TBG852000 TLA851975:TLC852000 TUW851975:TUY852000 UES851975:UEU852000 UOO851975:UOQ852000 UYK851975:UYM852000 VIG851975:VII852000 VSC851975:VSE852000 WBY851975:WCA852000 WLU851975:WLW852000 WVQ851975:WVS852000 I917511:K917536 JE917511:JG917536 TA917511:TC917536 ACW917511:ACY917536 AMS917511:AMU917536 AWO917511:AWQ917536 BGK917511:BGM917536 BQG917511:BQI917536 CAC917511:CAE917536 CJY917511:CKA917536 CTU917511:CTW917536 DDQ917511:DDS917536 DNM917511:DNO917536 DXI917511:DXK917536 EHE917511:EHG917536 ERA917511:ERC917536 FAW917511:FAY917536 FKS917511:FKU917536 FUO917511:FUQ917536 GEK917511:GEM917536 GOG917511:GOI917536 GYC917511:GYE917536 HHY917511:HIA917536 HRU917511:HRW917536 IBQ917511:IBS917536 ILM917511:ILO917536 IVI917511:IVK917536 JFE917511:JFG917536 JPA917511:JPC917536 JYW917511:JYY917536 KIS917511:KIU917536 KSO917511:KSQ917536 LCK917511:LCM917536 LMG917511:LMI917536 LWC917511:LWE917536 MFY917511:MGA917536 MPU917511:MPW917536 MZQ917511:MZS917536 NJM917511:NJO917536 NTI917511:NTK917536 ODE917511:ODG917536 ONA917511:ONC917536 OWW917511:OWY917536 PGS917511:PGU917536 PQO917511:PQQ917536 QAK917511:QAM917536 QKG917511:QKI917536 QUC917511:QUE917536 RDY917511:REA917536 RNU917511:RNW917536 RXQ917511:RXS917536 SHM917511:SHO917536 SRI917511:SRK917536 TBE917511:TBG917536 TLA917511:TLC917536 TUW917511:TUY917536 UES917511:UEU917536 UOO917511:UOQ917536 UYK917511:UYM917536 VIG917511:VII917536 VSC917511:VSE917536 WBY917511:WCA917536 WLU917511:WLW917536 WVQ917511:WVS917536 I983047:K983072 JE983047:JG983072 TA983047:TC983072 ACW983047:ACY983072 AMS983047:AMU983072 AWO983047:AWQ983072 BGK983047:BGM983072 BQG983047:BQI983072 CAC983047:CAE983072 CJY983047:CKA983072 CTU983047:CTW983072 DDQ983047:DDS983072 DNM983047:DNO983072 DXI983047:DXK983072 EHE983047:EHG983072 ERA983047:ERC983072 FAW983047:FAY983072 FKS983047:FKU983072 FUO983047:FUQ983072 GEK983047:GEM983072 GOG983047:GOI983072 GYC983047:GYE983072 HHY983047:HIA983072 HRU983047:HRW983072 IBQ983047:IBS983072 ILM983047:ILO983072 IVI983047:IVK983072 JFE983047:JFG983072 JPA983047:JPC983072 JYW983047:JYY983072 KIS983047:KIU983072 KSO983047:KSQ983072 LCK983047:LCM983072 LMG983047:LMI983072 LWC983047:LWE983072 MFY983047:MGA983072 MPU983047:MPW983072 MZQ983047:MZS983072 NJM983047:NJO983072 NTI983047:NTK983072 ODE983047:ODG983072 ONA983047:ONC983072 OWW983047:OWY983072 PGS983047:PGU983072 PQO983047:PQQ983072 QAK983047:QAM983072 QKG983047:QKI983072 QUC983047:QUE983072 RDY983047:REA983072 RNU983047:RNW983072 RXQ983047:RXS983072 SHM983047:SHO983072 SRI983047:SRK983072 TBE983047:TBG983072 TLA983047:TLC983072 TUW983047:TUY983072 UES983047:UEU983072 UOO983047:UOQ983072 UYK983047:UYM983072 VIG983047:VII983072 VSC983047:VSE983072 WBY983047:WCA983072 WLU983047:WLW983072 WVQ983047:WVS983072">
      <formula1>"Yes, No"</formula1>
    </dataValidation>
    <dataValidation allowBlank="1" showInputMessage="1" showErrorMessage="1" promptTitle="Report Date" prompt="Enter the most recent report date; provide month and year." sqref="I33:K33 JE33:JG33 TA33:TC33 ACW33:ACY33 AMS33:AMU33 AWO33:AWQ33 BGK33:BGM33 BQG33:BQI33 CAC33:CAE33 CJY33:CKA33 CTU33:CTW33 DDQ33:DDS33 DNM33:DNO33 DXI33:DXK33 EHE33:EHG33 ERA33:ERC33 FAW33:FAY33 FKS33:FKU33 FUO33:FUQ33 GEK33:GEM33 GOG33:GOI33 GYC33:GYE33 HHY33:HIA33 HRU33:HRW33 IBQ33:IBS33 ILM33:ILO33 IVI33:IVK33 JFE33:JFG33 JPA33:JPC33 JYW33:JYY33 KIS33:KIU33 KSO33:KSQ33 LCK33:LCM33 LMG33:LMI33 LWC33:LWE33 MFY33:MGA33 MPU33:MPW33 MZQ33:MZS33 NJM33:NJO33 NTI33:NTK33 ODE33:ODG33 ONA33:ONC33 OWW33:OWY33 PGS33:PGU33 PQO33:PQQ33 QAK33:QAM33 QKG33:QKI33 QUC33:QUE33 RDY33:REA33 RNU33:RNW33 RXQ33:RXS33 SHM33:SHO33 SRI33:SRK33 TBE33:TBG33 TLA33:TLC33 TUW33:TUY33 UES33:UEU33 UOO33:UOQ33 UYK33:UYM33 VIG33:VII33 VSC33:VSE33 WBY33:WCA33 WLU33:WLW33 WVQ33:WVS33 I65569:K65569 JE65569:JG65569 TA65569:TC65569 ACW65569:ACY65569 AMS65569:AMU65569 AWO65569:AWQ65569 BGK65569:BGM65569 BQG65569:BQI65569 CAC65569:CAE65569 CJY65569:CKA65569 CTU65569:CTW65569 DDQ65569:DDS65569 DNM65569:DNO65569 DXI65569:DXK65569 EHE65569:EHG65569 ERA65569:ERC65569 FAW65569:FAY65569 FKS65569:FKU65569 FUO65569:FUQ65569 GEK65569:GEM65569 GOG65569:GOI65569 GYC65569:GYE65569 HHY65569:HIA65569 HRU65569:HRW65569 IBQ65569:IBS65569 ILM65569:ILO65569 IVI65569:IVK65569 JFE65569:JFG65569 JPA65569:JPC65569 JYW65569:JYY65569 KIS65569:KIU65569 KSO65569:KSQ65569 LCK65569:LCM65569 LMG65569:LMI65569 LWC65569:LWE65569 MFY65569:MGA65569 MPU65569:MPW65569 MZQ65569:MZS65569 NJM65569:NJO65569 NTI65569:NTK65569 ODE65569:ODG65569 ONA65569:ONC65569 OWW65569:OWY65569 PGS65569:PGU65569 PQO65569:PQQ65569 QAK65569:QAM65569 QKG65569:QKI65569 QUC65569:QUE65569 RDY65569:REA65569 RNU65569:RNW65569 RXQ65569:RXS65569 SHM65569:SHO65569 SRI65569:SRK65569 TBE65569:TBG65569 TLA65569:TLC65569 TUW65569:TUY65569 UES65569:UEU65569 UOO65569:UOQ65569 UYK65569:UYM65569 VIG65569:VII65569 VSC65569:VSE65569 WBY65569:WCA65569 WLU65569:WLW65569 WVQ65569:WVS65569 I131105:K131105 JE131105:JG131105 TA131105:TC131105 ACW131105:ACY131105 AMS131105:AMU131105 AWO131105:AWQ131105 BGK131105:BGM131105 BQG131105:BQI131105 CAC131105:CAE131105 CJY131105:CKA131105 CTU131105:CTW131105 DDQ131105:DDS131105 DNM131105:DNO131105 DXI131105:DXK131105 EHE131105:EHG131105 ERA131105:ERC131105 FAW131105:FAY131105 FKS131105:FKU131105 FUO131105:FUQ131105 GEK131105:GEM131105 GOG131105:GOI131105 GYC131105:GYE131105 HHY131105:HIA131105 HRU131105:HRW131105 IBQ131105:IBS131105 ILM131105:ILO131105 IVI131105:IVK131105 JFE131105:JFG131105 JPA131105:JPC131105 JYW131105:JYY131105 KIS131105:KIU131105 KSO131105:KSQ131105 LCK131105:LCM131105 LMG131105:LMI131105 LWC131105:LWE131105 MFY131105:MGA131105 MPU131105:MPW131105 MZQ131105:MZS131105 NJM131105:NJO131105 NTI131105:NTK131105 ODE131105:ODG131105 ONA131105:ONC131105 OWW131105:OWY131105 PGS131105:PGU131105 PQO131105:PQQ131105 QAK131105:QAM131105 QKG131105:QKI131105 QUC131105:QUE131105 RDY131105:REA131105 RNU131105:RNW131105 RXQ131105:RXS131105 SHM131105:SHO131105 SRI131105:SRK131105 TBE131105:TBG131105 TLA131105:TLC131105 TUW131105:TUY131105 UES131105:UEU131105 UOO131105:UOQ131105 UYK131105:UYM131105 VIG131105:VII131105 VSC131105:VSE131105 WBY131105:WCA131105 WLU131105:WLW131105 WVQ131105:WVS131105 I196641:K196641 JE196641:JG196641 TA196641:TC196641 ACW196641:ACY196641 AMS196641:AMU196641 AWO196641:AWQ196641 BGK196641:BGM196641 BQG196641:BQI196641 CAC196641:CAE196641 CJY196641:CKA196641 CTU196641:CTW196641 DDQ196641:DDS196641 DNM196641:DNO196641 DXI196641:DXK196641 EHE196641:EHG196641 ERA196641:ERC196641 FAW196641:FAY196641 FKS196641:FKU196641 FUO196641:FUQ196641 GEK196641:GEM196641 GOG196641:GOI196641 GYC196641:GYE196641 HHY196641:HIA196641 HRU196641:HRW196641 IBQ196641:IBS196641 ILM196641:ILO196641 IVI196641:IVK196641 JFE196641:JFG196641 JPA196641:JPC196641 JYW196641:JYY196641 KIS196641:KIU196641 KSO196641:KSQ196641 LCK196641:LCM196641 LMG196641:LMI196641 LWC196641:LWE196641 MFY196641:MGA196641 MPU196641:MPW196641 MZQ196641:MZS196641 NJM196641:NJO196641 NTI196641:NTK196641 ODE196641:ODG196641 ONA196641:ONC196641 OWW196641:OWY196641 PGS196641:PGU196641 PQO196641:PQQ196641 QAK196641:QAM196641 QKG196641:QKI196641 QUC196641:QUE196641 RDY196641:REA196641 RNU196641:RNW196641 RXQ196641:RXS196641 SHM196641:SHO196641 SRI196641:SRK196641 TBE196641:TBG196641 TLA196641:TLC196641 TUW196641:TUY196641 UES196641:UEU196641 UOO196641:UOQ196641 UYK196641:UYM196641 VIG196641:VII196641 VSC196641:VSE196641 WBY196641:WCA196641 WLU196641:WLW196641 WVQ196641:WVS196641 I262177:K262177 JE262177:JG262177 TA262177:TC262177 ACW262177:ACY262177 AMS262177:AMU262177 AWO262177:AWQ262177 BGK262177:BGM262177 BQG262177:BQI262177 CAC262177:CAE262177 CJY262177:CKA262177 CTU262177:CTW262177 DDQ262177:DDS262177 DNM262177:DNO262177 DXI262177:DXK262177 EHE262177:EHG262177 ERA262177:ERC262177 FAW262177:FAY262177 FKS262177:FKU262177 FUO262177:FUQ262177 GEK262177:GEM262177 GOG262177:GOI262177 GYC262177:GYE262177 HHY262177:HIA262177 HRU262177:HRW262177 IBQ262177:IBS262177 ILM262177:ILO262177 IVI262177:IVK262177 JFE262177:JFG262177 JPA262177:JPC262177 JYW262177:JYY262177 KIS262177:KIU262177 KSO262177:KSQ262177 LCK262177:LCM262177 LMG262177:LMI262177 LWC262177:LWE262177 MFY262177:MGA262177 MPU262177:MPW262177 MZQ262177:MZS262177 NJM262177:NJO262177 NTI262177:NTK262177 ODE262177:ODG262177 ONA262177:ONC262177 OWW262177:OWY262177 PGS262177:PGU262177 PQO262177:PQQ262177 QAK262177:QAM262177 QKG262177:QKI262177 QUC262177:QUE262177 RDY262177:REA262177 RNU262177:RNW262177 RXQ262177:RXS262177 SHM262177:SHO262177 SRI262177:SRK262177 TBE262177:TBG262177 TLA262177:TLC262177 TUW262177:TUY262177 UES262177:UEU262177 UOO262177:UOQ262177 UYK262177:UYM262177 VIG262177:VII262177 VSC262177:VSE262177 WBY262177:WCA262177 WLU262177:WLW262177 WVQ262177:WVS262177 I327713:K327713 JE327713:JG327713 TA327713:TC327713 ACW327713:ACY327713 AMS327713:AMU327713 AWO327713:AWQ327713 BGK327713:BGM327713 BQG327713:BQI327713 CAC327713:CAE327713 CJY327713:CKA327713 CTU327713:CTW327713 DDQ327713:DDS327713 DNM327713:DNO327713 DXI327713:DXK327713 EHE327713:EHG327713 ERA327713:ERC327713 FAW327713:FAY327713 FKS327713:FKU327713 FUO327713:FUQ327713 GEK327713:GEM327713 GOG327713:GOI327713 GYC327713:GYE327713 HHY327713:HIA327713 HRU327713:HRW327713 IBQ327713:IBS327713 ILM327713:ILO327713 IVI327713:IVK327713 JFE327713:JFG327713 JPA327713:JPC327713 JYW327713:JYY327713 KIS327713:KIU327713 KSO327713:KSQ327713 LCK327713:LCM327713 LMG327713:LMI327713 LWC327713:LWE327713 MFY327713:MGA327713 MPU327713:MPW327713 MZQ327713:MZS327713 NJM327713:NJO327713 NTI327713:NTK327713 ODE327713:ODG327713 ONA327713:ONC327713 OWW327713:OWY327713 PGS327713:PGU327713 PQO327713:PQQ327713 QAK327713:QAM327713 QKG327713:QKI327713 QUC327713:QUE327713 RDY327713:REA327713 RNU327713:RNW327713 RXQ327713:RXS327713 SHM327713:SHO327713 SRI327713:SRK327713 TBE327713:TBG327713 TLA327713:TLC327713 TUW327713:TUY327713 UES327713:UEU327713 UOO327713:UOQ327713 UYK327713:UYM327713 VIG327713:VII327713 VSC327713:VSE327713 WBY327713:WCA327713 WLU327713:WLW327713 WVQ327713:WVS327713 I393249:K393249 JE393249:JG393249 TA393249:TC393249 ACW393249:ACY393249 AMS393249:AMU393249 AWO393249:AWQ393249 BGK393249:BGM393249 BQG393249:BQI393249 CAC393249:CAE393249 CJY393249:CKA393249 CTU393249:CTW393249 DDQ393249:DDS393249 DNM393249:DNO393249 DXI393249:DXK393249 EHE393249:EHG393249 ERA393249:ERC393249 FAW393249:FAY393249 FKS393249:FKU393249 FUO393249:FUQ393249 GEK393249:GEM393249 GOG393249:GOI393249 GYC393249:GYE393249 HHY393249:HIA393249 HRU393249:HRW393249 IBQ393249:IBS393249 ILM393249:ILO393249 IVI393249:IVK393249 JFE393249:JFG393249 JPA393249:JPC393249 JYW393249:JYY393249 KIS393249:KIU393249 KSO393249:KSQ393249 LCK393249:LCM393249 LMG393249:LMI393249 LWC393249:LWE393249 MFY393249:MGA393249 MPU393249:MPW393249 MZQ393249:MZS393249 NJM393249:NJO393249 NTI393249:NTK393249 ODE393249:ODG393249 ONA393249:ONC393249 OWW393249:OWY393249 PGS393249:PGU393249 PQO393249:PQQ393249 QAK393249:QAM393249 QKG393249:QKI393249 QUC393249:QUE393249 RDY393249:REA393249 RNU393249:RNW393249 RXQ393249:RXS393249 SHM393249:SHO393249 SRI393249:SRK393249 TBE393249:TBG393249 TLA393249:TLC393249 TUW393249:TUY393249 UES393249:UEU393249 UOO393249:UOQ393249 UYK393249:UYM393249 VIG393249:VII393249 VSC393249:VSE393249 WBY393249:WCA393249 WLU393249:WLW393249 WVQ393249:WVS393249 I458785:K458785 JE458785:JG458785 TA458785:TC458785 ACW458785:ACY458785 AMS458785:AMU458785 AWO458785:AWQ458785 BGK458785:BGM458785 BQG458785:BQI458785 CAC458785:CAE458785 CJY458785:CKA458785 CTU458785:CTW458785 DDQ458785:DDS458785 DNM458785:DNO458785 DXI458785:DXK458785 EHE458785:EHG458785 ERA458785:ERC458785 FAW458785:FAY458785 FKS458785:FKU458785 FUO458785:FUQ458785 GEK458785:GEM458785 GOG458785:GOI458785 GYC458785:GYE458785 HHY458785:HIA458785 HRU458785:HRW458785 IBQ458785:IBS458785 ILM458785:ILO458785 IVI458785:IVK458785 JFE458785:JFG458785 JPA458785:JPC458785 JYW458785:JYY458785 KIS458785:KIU458785 KSO458785:KSQ458785 LCK458785:LCM458785 LMG458785:LMI458785 LWC458785:LWE458785 MFY458785:MGA458785 MPU458785:MPW458785 MZQ458785:MZS458785 NJM458785:NJO458785 NTI458785:NTK458785 ODE458785:ODG458785 ONA458785:ONC458785 OWW458785:OWY458785 PGS458785:PGU458785 PQO458785:PQQ458785 QAK458785:QAM458785 QKG458785:QKI458785 QUC458785:QUE458785 RDY458785:REA458785 RNU458785:RNW458785 RXQ458785:RXS458785 SHM458785:SHO458785 SRI458785:SRK458785 TBE458785:TBG458785 TLA458785:TLC458785 TUW458785:TUY458785 UES458785:UEU458785 UOO458785:UOQ458785 UYK458785:UYM458785 VIG458785:VII458785 VSC458785:VSE458785 WBY458785:WCA458785 WLU458785:WLW458785 WVQ458785:WVS458785 I524321:K524321 JE524321:JG524321 TA524321:TC524321 ACW524321:ACY524321 AMS524321:AMU524321 AWO524321:AWQ524321 BGK524321:BGM524321 BQG524321:BQI524321 CAC524321:CAE524321 CJY524321:CKA524321 CTU524321:CTW524321 DDQ524321:DDS524321 DNM524321:DNO524321 DXI524321:DXK524321 EHE524321:EHG524321 ERA524321:ERC524321 FAW524321:FAY524321 FKS524321:FKU524321 FUO524321:FUQ524321 GEK524321:GEM524321 GOG524321:GOI524321 GYC524321:GYE524321 HHY524321:HIA524321 HRU524321:HRW524321 IBQ524321:IBS524321 ILM524321:ILO524321 IVI524321:IVK524321 JFE524321:JFG524321 JPA524321:JPC524321 JYW524321:JYY524321 KIS524321:KIU524321 KSO524321:KSQ524321 LCK524321:LCM524321 LMG524321:LMI524321 LWC524321:LWE524321 MFY524321:MGA524321 MPU524321:MPW524321 MZQ524321:MZS524321 NJM524321:NJO524321 NTI524321:NTK524321 ODE524321:ODG524321 ONA524321:ONC524321 OWW524321:OWY524321 PGS524321:PGU524321 PQO524321:PQQ524321 QAK524321:QAM524321 QKG524321:QKI524321 QUC524321:QUE524321 RDY524321:REA524321 RNU524321:RNW524321 RXQ524321:RXS524321 SHM524321:SHO524321 SRI524321:SRK524321 TBE524321:TBG524321 TLA524321:TLC524321 TUW524321:TUY524321 UES524321:UEU524321 UOO524321:UOQ524321 UYK524321:UYM524321 VIG524321:VII524321 VSC524321:VSE524321 WBY524321:WCA524321 WLU524321:WLW524321 WVQ524321:WVS524321 I589857:K589857 JE589857:JG589857 TA589857:TC589857 ACW589857:ACY589857 AMS589857:AMU589857 AWO589857:AWQ589857 BGK589857:BGM589857 BQG589857:BQI589857 CAC589857:CAE589857 CJY589857:CKA589857 CTU589857:CTW589857 DDQ589857:DDS589857 DNM589857:DNO589857 DXI589857:DXK589857 EHE589857:EHG589857 ERA589857:ERC589857 FAW589857:FAY589857 FKS589857:FKU589857 FUO589857:FUQ589857 GEK589857:GEM589857 GOG589857:GOI589857 GYC589857:GYE589857 HHY589857:HIA589857 HRU589857:HRW589857 IBQ589857:IBS589857 ILM589857:ILO589857 IVI589857:IVK589857 JFE589857:JFG589857 JPA589857:JPC589857 JYW589857:JYY589857 KIS589857:KIU589857 KSO589857:KSQ589857 LCK589857:LCM589857 LMG589857:LMI589857 LWC589857:LWE589857 MFY589857:MGA589857 MPU589857:MPW589857 MZQ589857:MZS589857 NJM589857:NJO589857 NTI589857:NTK589857 ODE589857:ODG589857 ONA589857:ONC589857 OWW589857:OWY589857 PGS589857:PGU589857 PQO589857:PQQ589857 QAK589857:QAM589857 QKG589857:QKI589857 QUC589857:QUE589857 RDY589857:REA589857 RNU589857:RNW589857 RXQ589857:RXS589857 SHM589857:SHO589857 SRI589857:SRK589857 TBE589857:TBG589857 TLA589857:TLC589857 TUW589857:TUY589857 UES589857:UEU589857 UOO589857:UOQ589857 UYK589857:UYM589857 VIG589857:VII589857 VSC589857:VSE589857 WBY589857:WCA589857 WLU589857:WLW589857 WVQ589857:WVS589857 I655393:K655393 JE655393:JG655393 TA655393:TC655393 ACW655393:ACY655393 AMS655393:AMU655393 AWO655393:AWQ655393 BGK655393:BGM655393 BQG655393:BQI655393 CAC655393:CAE655393 CJY655393:CKA655393 CTU655393:CTW655393 DDQ655393:DDS655393 DNM655393:DNO655393 DXI655393:DXK655393 EHE655393:EHG655393 ERA655393:ERC655393 FAW655393:FAY655393 FKS655393:FKU655393 FUO655393:FUQ655393 GEK655393:GEM655393 GOG655393:GOI655393 GYC655393:GYE655393 HHY655393:HIA655393 HRU655393:HRW655393 IBQ655393:IBS655393 ILM655393:ILO655393 IVI655393:IVK655393 JFE655393:JFG655393 JPA655393:JPC655393 JYW655393:JYY655393 KIS655393:KIU655393 KSO655393:KSQ655393 LCK655393:LCM655393 LMG655393:LMI655393 LWC655393:LWE655393 MFY655393:MGA655393 MPU655393:MPW655393 MZQ655393:MZS655393 NJM655393:NJO655393 NTI655393:NTK655393 ODE655393:ODG655393 ONA655393:ONC655393 OWW655393:OWY655393 PGS655393:PGU655393 PQO655393:PQQ655393 QAK655393:QAM655393 QKG655393:QKI655393 QUC655393:QUE655393 RDY655393:REA655393 RNU655393:RNW655393 RXQ655393:RXS655393 SHM655393:SHO655393 SRI655393:SRK655393 TBE655393:TBG655393 TLA655393:TLC655393 TUW655393:TUY655393 UES655393:UEU655393 UOO655393:UOQ655393 UYK655393:UYM655393 VIG655393:VII655393 VSC655393:VSE655393 WBY655393:WCA655393 WLU655393:WLW655393 WVQ655393:WVS655393 I720929:K720929 JE720929:JG720929 TA720929:TC720929 ACW720929:ACY720929 AMS720929:AMU720929 AWO720929:AWQ720929 BGK720929:BGM720929 BQG720929:BQI720929 CAC720929:CAE720929 CJY720929:CKA720929 CTU720929:CTW720929 DDQ720929:DDS720929 DNM720929:DNO720929 DXI720929:DXK720929 EHE720929:EHG720929 ERA720929:ERC720929 FAW720929:FAY720929 FKS720929:FKU720929 FUO720929:FUQ720929 GEK720929:GEM720929 GOG720929:GOI720929 GYC720929:GYE720929 HHY720929:HIA720929 HRU720929:HRW720929 IBQ720929:IBS720929 ILM720929:ILO720929 IVI720929:IVK720929 JFE720929:JFG720929 JPA720929:JPC720929 JYW720929:JYY720929 KIS720929:KIU720929 KSO720929:KSQ720929 LCK720929:LCM720929 LMG720929:LMI720929 LWC720929:LWE720929 MFY720929:MGA720929 MPU720929:MPW720929 MZQ720929:MZS720929 NJM720929:NJO720929 NTI720929:NTK720929 ODE720929:ODG720929 ONA720929:ONC720929 OWW720929:OWY720929 PGS720929:PGU720929 PQO720929:PQQ720929 QAK720929:QAM720929 QKG720929:QKI720929 QUC720929:QUE720929 RDY720929:REA720929 RNU720929:RNW720929 RXQ720929:RXS720929 SHM720929:SHO720929 SRI720929:SRK720929 TBE720929:TBG720929 TLA720929:TLC720929 TUW720929:TUY720929 UES720929:UEU720929 UOO720929:UOQ720929 UYK720929:UYM720929 VIG720929:VII720929 VSC720929:VSE720929 WBY720929:WCA720929 WLU720929:WLW720929 WVQ720929:WVS720929 I786465:K786465 JE786465:JG786465 TA786465:TC786465 ACW786465:ACY786465 AMS786465:AMU786465 AWO786465:AWQ786465 BGK786465:BGM786465 BQG786465:BQI786465 CAC786465:CAE786465 CJY786465:CKA786465 CTU786465:CTW786465 DDQ786465:DDS786465 DNM786465:DNO786465 DXI786465:DXK786465 EHE786465:EHG786465 ERA786465:ERC786465 FAW786465:FAY786465 FKS786465:FKU786465 FUO786465:FUQ786465 GEK786465:GEM786465 GOG786465:GOI786465 GYC786465:GYE786465 HHY786465:HIA786465 HRU786465:HRW786465 IBQ786465:IBS786465 ILM786465:ILO786465 IVI786465:IVK786465 JFE786465:JFG786465 JPA786465:JPC786465 JYW786465:JYY786465 KIS786465:KIU786465 KSO786465:KSQ786465 LCK786465:LCM786465 LMG786465:LMI786465 LWC786465:LWE786465 MFY786465:MGA786465 MPU786465:MPW786465 MZQ786465:MZS786465 NJM786465:NJO786465 NTI786465:NTK786465 ODE786465:ODG786465 ONA786465:ONC786465 OWW786465:OWY786465 PGS786465:PGU786465 PQO786465:PQQ786465 QAK786465:QAM786465 QKG786465:QKI786465 QUC786465:QUE786465 RDY786465:REA786465 RNU786465:RNW786465 RXQ786465:RXS786465 SHM786465:SHO786465 SRI786465:SRK786465 TBE786465:TBG786465 TLA786465:TLC786465 TUW786465:TUY786465 UES786465:UEU786465 UOO786465:UOQ786465 UYK786465:UYM786465 VIG786465:VII786465 VSC786465:VSE786465 WBY786465:WCA786465 WLU786465:WLW786465 WVQ786465:WVS786465 I852001:K852001 JE852001:JG852001 TA852001:TC852001 ACW852001:ACY852001 AMS852001:AMU852001 AWO852001:AWQ852001 BGK852001:BGM852001 BQG852001:BQI852001 CAC852001:CAE852001 CJY852001:CKA852001 CTU852001:CTW852001 DDQ852001:DDS852001 DNM852001:DNO852001 DXI852001:DXK852001 EHE852001:EHG852001 ERA852001:ERC852001 FAW852001:FAY852001 FKS852001:FKU852001 FUO852001:FUQ852001 GEK852001:GEM852001 GOG852001:GOI852001 GYC852001:GYE852001 HHY852001:HIA852001 HRU852001:HRW852001 IBQ852001:IBS852001 ILM852001:ILO852001 IVI852001:IVK852001 JFE852001:JFG852001 JPA852001:JPC852001 JYW852001:JYY852001 KIS852001:KIU852001 KSO852001:KSQ852001 LCK852001:LCM852001 LMG852001:LMI852001 LWC852001:LWE852001 MFY852001:MGA852001 MPU852001:MPW852001 MZQ852001:MZS852001 NJM852001:NJO852001 NTI852001:NTK852001 ODE852001:ODG852001 ONA852001:ONC852001 OWW852001:OWY852001 PGS852001:PGU852001 PQO852001:PQQ852001 QAK852001:QAM852001 QKG852001:QKI852001 QUC852001:QUE852001 RDY852001:REA852001 RNU852001:RNW852001 RXQ852001:RXS852001 SHM852001:SHO852001 SRI852001:SRK852001 TBE852001:TBG852001 TLA852001:TLC852001 TUW852001:TUY852001 UES852001:UEU852001 UOO852001:UOQ852001 UYK852001:UYM852001 VIG852001:VII852001 VSC852001:VSE852001 WBY852001:WCA852001 WLU852001:WLW852001 WVQ852001:WVS852001 I917537:K917537 JE917537:JG917537 TA917537:TC917537 ACW917537:ACY917537 AMS917537:AMU917537 AWO917537:AWQ917537 BGK917537:BGM917537 BQG917537:BQI917537 CAC917537:CAE917537 CJY917537:CKA917537 CTU917537:CTW917537 DDQ917537:DDS917537 DNM917537:DNO917537 DXI917537:DXK917537 EHE917537:EHG917537 ERA917537:ERC917537 FAW917537:FAY917537 FKS917537:FKU917537 FUO917537:FUQ917537 GEK917537:GEM917537 GOG917537:GOI917537 GYC917537:GYE917537 HHY917537:HIA917537 HRU917537:HRW917537 IBQ917537:IBS917537 ILM917537:ILO917537 IVI917537:IVK917537 JFE917537:JFG917537 JPA917537:JPC917537 JYW917537:JYY917537 KIS917537:KIU917537 KSO917537:KSQ917537 LCK917537:LCM917537 LMG917537:LMI917537 LWC917537:LWE917537 MFY917537:MGA917537 MPU917537:MPW917537 MZQ917537:MZS917537 NJM917537:NJO917537 NTI917537:NTK917537 ODE917537:ODG917537 ONA917537:ONC917537 OWW917537:OWY917537 PGS917537:PGU917537 PQO917537:PQQ917537 QAK917537:QAM917537 QKG917537:QKI917537 QUC917537:QUE917537 RDY917537:REA917537 RNU917537:RNW917537 RXQ917537:RXS917537 SHM917537:SHO917537 SRI917537:SRK917537 TBE917537:TBG917537 TLA917537:TLC917537 TUW917537:TUY917537 UES917537:UEU917537 UOO917537:UOQ917537 UYK917537:UYM917537 VIG917537:VII917537 VSC917537:VSE917537 WBY917537:WCA917537 WLU917537:WLW917537 WVQ917537:WVS917537 I983073:K983073 JE983073:JG983073 TA983073:TC983073 ACW983073:ACY983073 AMS983073:AMU983073 AWO983073:AWQ983073 BGK983073:BGM983073 BQG983073:BQI983073 CAC983073:CAE983073 CJY983073:CKA983073 CTU983073:CTW983073 DDQ983073:DDS983073 DNM983073:DNO983073 DXI983073:DXK983073 EHE983073:EHG983073 ERA983073:ERC983073 FAW983073:FAY983073 FKS983073:FKU983073 FUO983073:FUQ983073 GEK983073:GEM983073 GOG983073:GOI983073 GYC983073:GYE983073 HHY983073:HIA983073 HRU983073:HRW983073 IBQ983073:IBS983073 ILM983073:ILO983073 IVI983073:IVK983073 JFE983073:JFG983073 JPA983073:JPC983073 JYW983073:JYY983073 KIS983073:KIU983073 KSO983073:KSQ983073 LCK983073:LCM983073 LMG983073:LMI983073 LWC983073:LWE983073 MFY983073:MGA983073 MPU983073:MPW983073 MZQ983073:MZS983073 NJM983073:NJO983073 NTI983073:NTK983073 ODE983073:ODG983073 ONA983073:ONC983073 OWW983073:OWY983073 PGS983073:PGU983073 PQO983073:PQQ983073 QAK983073:QAM983073 QKG983073:QKI983073 QUC983073:QUE983073 RDY983073:REA983073 RNU983073:RNW983073 RXQ983073:RXS983073 SHM983073:SHO983073 SRI983073:SRK983073 TBE983073:TBG983073 TLA983073:TLC983073 TUW983073:TUY983073 UES983073:UEU983073 UOO983073:UOQ983073 UYK983073:UYM983073 VIG983073:VII983073 VSC983073:VSE983073 WBY983073:WCA983073 WLU983073:WLW983073 WVQ983073:WVS983073"/>
    <dataValidation type="list" allowBlank="1" showInputMessage="1" showErrorMessage="1" sqref="B3:K3 IX3:JG3 ST3:TC3 ACP3:ACY3 AML3:AMU3 AWH3:AWQ3 BGD3:BGM3 BPZ3:BQI3 BZV3:CAE3 CJR3:CKA3 CTN3:CTW3 DDJ3:DDS3 DNF3:DNO3 DXB3:DXK3 EGX3:EHG3 EQT3:ERC3 FAP3:FAY3 FKL3:FKU3 FUH3:FUQ3 GED3:GEM3 GNZ3:GOI3 GXV3:GYE3 HHR3:HIA3 HRN3:HRW3 IBJ3:IBS3 ILF3:ILO3 IVB3:IVK3 JEX3:JFG3 JOT3:JPC3 JYP3:JYY3 KIL3:KIU3 KSH3:KSQ3 LCD3:LCM3 LLZ3:LMI3 LVV3:LWE3 MFR3:MGA3 MPN3:MPW3 MZJ3:MZS3 NJF3:NJO3 NTB3:NTK3 OCX3:ODG3 OMT3:ONC3 OWP3:OWY3 PGL3:PGU3 PQH3:PQQ3 QAD3:QAM3 QJZ3:QKI3 QTV3:QUE3 RDR3:REA3 RNN3:RNW3 RXJ3:RXS3 SHF3:SHO3 SRB3:SRK3 TAX3:TBG3 TKT3:TLC3 TUP3:TUY3 UEL3:UEU3 UOH3:UOQ3 UYD3:UYM3 VHZ3:VII3 VRV3:VSE3 WBR3:WCA3 WLN3:WLW3 WVJ3:WVS3 B65539:K65539 IX65539:JG65539 ST65539:TC65539 ACP65539:ACY65539 AML65539:AMU65539 AWH65539:AWQ65539 BGD65539:BGM65539 BPZ65539:BQI65539 BZV65539:CAE65539 CJR65539:CKA65539 CTN65539:CTW65539 DDJ65539:DDS65539 DNF65539:DNO65539 DXB65539:DXK65539 EGX65539:EHG65539 EQT65539:ERC65539 FAP65539:FAY65539 FKL65539:FKU65539 FUH65539:FUQ65539 GED65539:GEM65539 GNZ65539:GOI65539 GXV65539:GYE65539 HHR65539:HIA65539 HRN65539:HRW65539 IBJ65539:IBS65539 ILF65539:ILO65539 IVB65539:IVK65539 JEX65539:JFG65539 JOT65539:JPC65539 JYP65539:JYY65539 KIL65539:KIU65539 KSH65539:KSQ65539 LCD65539:LCM65539 LLZ65539:LMI65539 LVV65539:LWE65539 MFR65539:MGA65539 MPN65539:MPW65539 MZJ65539:MZS65539 NJF65539:NJO65539 NTB65539:NTK65539 OCX65539:ODG65539 OMT65539:ONC65539 OWP65539:OWY65539 PGL65539:PGU65539 PQH65539:PQQ65539 QAD65539:QAM65539 QJZ65539:QKI65539 QTV65539:QUE65539 RDR65539:REA65539 RNN65539:RNW65539 RXJ65539:RXS65539 SHF65539:SHO65539 SRB65539:SRK65539 TAX65539:TBG65539 TKT65539:TLC65539 TUP65539:TUY65539 UEL65539:UEU65539 UOH65539:UOQ65539 UYD65539:UYM65539 VHZ65539:VII65539 VRV65539:VSE65539 WBR65539:WCA65539 WLN65539:WLW65539 WVJ65539:WVS65539 B131075:K131075 IX131075:JG131075 ST131075:TC131075 ACP131075:ACY131075 AML131075:AMU131075 AWH131075:AWQ131075 BGD131075:BGM131075 BPZ131075:BQI131075 BZV131075:CAE131075 CJR131075:CKA131075 CTN131075:CTW131075 DDJ131075:DDS131075 DNF131075:DNO131075 DXB131075:DXK131075 EGX131075:EHG131075 EQT131075:ERC131075 FAP131075:FAY131075 FKL131075:FKU131075 FUH131075:FUQ131075 GED131075:GEM131075 GNZ131075:GOI131075 GXV131075:GYE131075 HHR131075:HIA131075 HRN131075:HRW131075 IBJ131075:IBS131075 ILF131075:ILO131075 IVB131075:IVK131075 JEX131075:JFG131075 JOT131075:JPC131075 JYP131075:JYY131075 KIL131075:KIU131075 KSH131075:KSQ131075 LCD131075:LCM131075 LLZ131075:LMI131075 LVV131075:LWE131075 MFR131075:MGA131075 MPN131075:MPW131075 MZJ131075:MZS131075 NJF131075:NJO131075 NTB131075:NTK131075 OCX131075:ODG131075 OMT131075:ONC131075 OWP131075:OWY131075 PGL131075:PGU131075 PQH131075:PQQ131075 QAD131075:QAM131075 QJZ131075:QKI131075 QTV131075:QUE131075 RDR131075:REA131075 RNN131075:RNW131075 RXJ131075:RXS131075 SHF131075:SHO131075 SRB131075:SRK131075 TAX131075:TBG131075 TKT131075:TLC131075 TUP131075:TUY131075 UEL131075:UEU131075 UOH131075:UOQ131075 UYD131075:UYM131075 VHZ131075:VII131075 VRV131075:VSE131075 WBR131075:WCA131075 WLN131075:WLW131075 WVJ131075:WVS131075 B196611:K196611 IX196611:JG196611 ST196611:TC196611 ACP196611:ACY196611 AML196611:AMU196611 AWH196611:AWQ196611 BGD196611:BGM196611 BPZ196611:BQI196611 BZV196611:CAE196611 CJR196611:CKA196611 CTN196611:CTW196611 DDJ196611:DDS196611 DNF196611:DNO196611 DXB196611:DXK196611 EGX196611:EHG196611 EQT196611:ERC196611 FAP196611:FAY196611 FKL196611:FKU196611 FUH196611:FUQ196611 GED196611:GEM196611 GNZ196611:GOI196611 GXV196611:GYE196611 HHR196611:HIA196611 HRN196611:HRW196611 IBJ196611:IBS196611 ILF196611:ILO196611 IVB196611:IVK196611 JEX196611:JFG196611 JOT196611:JPC196611 JYP196611:JYY196611 KIL196611:KIU196611 KSH196611:KSQ196611 LCD196611:LCM196611 LLZ196611:LMI196611 LVV196611:LWE196611 MFR196611:MGA196611 MPN196611:MPW196611 MZJ196611:MZS196611 NJF196611:NJO196611 NTB196611:NTK196611 OCX196611:ODG196611 OMT196611:ONC196611 OWP196611:OWY196611 PGL196611:PGU196611 PQH196611:PQQ196611 QAD196611:QAM196611 QJZ196611:QKI196611 QTV196611:QUE196611 RDR196611:REA196611 RNN196611:RNW196611 RXJ196611:RXS196611 SHF196611:SHO196611 SRB196611:SRK196611 TAX196611:TBG196611 TKT196611:TLC196611 TUP196611:TUY196611 UEL196611:UEU196611 UOH196611:UOQ196611 UYD196611:UYM196611 VHZ196611:VII196611 VRV196611:VSE196611 WBR196611:WCA196611 WLN196611:WLW196611 WVJ196611:WVS196611 B262147:K262147 IX262147:JG262147 ST262147:TC262147 ACP262147:ACY262147 AML262147:AMU262147 AWH262147:AWQ262147 BGD262147:BGM262147 BPZ262147:BQI262147 BZV262147:CAE262147 CJR262147:CKA262147 CTN262147:CTW262147 DDJ262147:DDS262147 DNF262147:DNO262147 DXB262147:DXK262147 EGX262147:EHG262147 EQT262147:ERC262147 FAP262147:FAY262147 FKL262147:FKU262147 FUH262147:FUQ262147 GED262147:GEM262147 GNZ262147:GOI262147 GXV262147:GYE262147 HHR262147:HIA262147 HRN262147:HRW262147 IBJ262147:IBS262147 ILF262147:ILO262147 IVB262147:IVK262147 JEX262147:JFG262147 JOT262147:JPC262147 JYP262147:JYY262147 KIL262147:KIU262147 KSH262147:KSQ262147 LCD262147:LCM262147 LLZ262147:LMI262147 LVV262147:LWE262147 MFR262147:MGA262147 MPN262147:MPW262147 MZJ262147:MZS262147 NJF262147:NJO262147 NTB262147:NTK262147 OCX262147:ODG262147 OMT262147:ONC262147 OWP262147:OWY262147 PGL262147:PGU262147 PQH262147:PQQ262147 QAD262147:QAM262147 QJZ262147:QKI262147 QTV262147:QUE262147 RDR262147:REA262147 RNN262147:RNW262147 RXJ262147:RXS262147 SHF262147:SHO262147 SRB262147:SRK262147 TAX262147:TBG262147 TKT262147:TLC262147 TUP262147:TUY262147 UEL262147:UEU262147 UOH262147:UOQ262147 UYD262147:UYM262147 VHZ262147:VII262147 VRV262147:VSE262147 WBR262147:WCA262147 WLN262147:WLW262147 WVJ262147:WVS262147 B327683:K327683 IX327683:JG327683 ST327683:TC327683 ACP327683:ACY327683 AML327683:AMU327683 AWH327683:AWQ327683 BGD327683:BGM327683 BPZ327683:BQI327683 BZV327683:CAE327683 CJR327683:CKA327683 CTN327683:CTW327683 DDJ327683:DDS327683 DNF327683:DNO327683 DXB327683:DXK327683 EGX327683:EHG327683 EQT327683:ERC327683 FAP327683:FAY327683 FKL327683:FKU327683 FUH327683:FUQ327683 GED327683:GEM327683 GNZ327683:GOI327683 GXV327683:GYE327683 HHR327683:HIA327683 HRN327683:HRW327683 IBJ327683:IBS327683 ILF327683:ILO327683 IVB327683:IVK327683 JEX327683:JFG327683 JOT327683:JPC327683 JYP327683:JYY327683 KIL327683:KIU327683 KSH327683:KSQ327683 LCD327683:LCM327683 LLZ327683:LMI327683 LVV327683:LWE327683 MFR327683:MGA327683 MPN327683:MPW327683 MZJ327683:MZS327683 NJF327683:NJO327683 NTB327683:NTK327683 OCX327683:ODG327683 OMT327683:ONC327683 OWP327683:OWY327683 PGL327683:PGU327683 PQH327683:PQQ327683 QAD327683:QAM327683 QJZ327683:QKI327683 QTV327683:QUE327683 RDR327683:REA327683 RNN327683:RNW327683 RXJ327683:RXS327683 SHF327683:SHO327683 SRB327683:SRK327683 TAX327683:TBG327683 TKT327683:TLC327683 TUP327683:TUY327683 UEL327683:UEU327683 UOH327683:UOQ327683 UYD327683:UYM327683 VHZ327683:VII327683 VRV327683:VSE327683 WBR327683:WCA327683 WLN327683:WLW327683 WVJ327683:WVS327683 B393219:K393219 IX393219:JG393219 ST393219:TC393219 ACP393219:ACY393219 AML393219:AMU393219 AWH393219:AWQ393219 BGD393219:BGM393219 BPZ393219:BQI393219 BZV393219:CAE393219 CJR393219:CKA393219 CTN393219:CTW393219 DDJ393219:DDS393219 DNF393219:DNO393219 DXB393219:DXK393219 EGX393219:EHG393219 EQT393219:ERC393219 FAP393219:FAY393219 FKL393219:FKU393219 FUH393219:FUQ393219 GED393219:GEM393219 GNZ393219:GOI393219 GXV393219:GYE393219 HHR393219:HIA393219 HRN393219:HRW393219 IBJ393219:IBS393219 ILF393219:ILO393219 IVB393219:IVK393219 JEX393219:JFG393219 JOT393219:JPC393219 JYP393219:JYY393219 KIL393219:KIU393219 KSH393219:KSQ393219 LCD393219:LCM393219 LLZ393219:LMI393219 LVV393219:LWE393219 MFR393219:MGA393219 MPN393219:MPW393219 MZJ393219:MZS393219 NJF393219:NJO393219 NTB393219:NTK393219 OCX393219:ODG393219 OMT393219:ONC393219 OWP393219:OWY393219 PGL393219:PGU393219 PQH393219:PQQ393219 QAD393219:QAM393219 QJZ393219:QKI393219 QTV393219:QUE393219 RDR393219:REA393219 RNN393219:RNW393219 RXJ393219:RXS393219 SHF393219:SHO393219 SRB393219:SRK393219 TAX393219:TBG393219 TKT393219:TLC393219 TUP393219:TUY393219 UEL393219:UEU393219 UOH393219:UOQ393219 UYD393219:UYM393219 VHZ393219:VII393219 VRV393219:VSE393219 WBR393219:WCA393219 WLN393219:WLW393219 WVJ393219:WVS393219 B458755:K458755 IX458755:JG458755 ST458755:TC458755 ACP458755:ACY458755 AML458755:AMU458755 AWH458755:AWQ458755 BGD458755:BGM458755 BPZ458755:BQI458755 BZV458755:CAE458755 CJR458755:CKA458755 CTN458755:CTW458755 DDJ458755:DDS458755 DNF458755:DNO458755 DXB458755:DXK458755 EGX458755:EHG458755 EQT458755:ERC458755 FAP458755:FAY458755 FKL458755:FKU458755 FUH458755:FUQ458755 GED458755:GEM458755 GNZ458755:GOI458755 GXV458755:GYE458755 HHR458755:HIA458755 HRN458755:HRW458755 IBJ458755:IBS458755 ILF458755:ILO458755 IVB458755:IVK458755 JEX458755:JFG458755 JOT458755:JPC458755 JYP458755:JYY458755 KIL458755:KIU458755 KSH458755:KSQ458755 LCD458755:LCM458755 LLZ458755:LMI458755 LVV458755:LWE458755 MFR458755:MGA458755 MPN458755:MPW458755 MZJ458755:MZS458755 NJF458755:NJO458755 NTB458755:NTK458755 OCX458755:ODG458755 OMT458755:ONC458755 OWP458755:OWY458755 PGL458755:PGU458755 PQH458755:PQQ458755 QAD458755:QAM458755 QJZ458755:QKI458755 QTV458755:QUE458755 RDR458755:REA458755 RNN458755:RNW458755 RXJ458755:RXS458755 SHF458755:SHO458755 SRB458755:SRK458755 TAX458755:TBG458755 TKT458755:TLC458755 TUP458755:TUY458755 UEL458755:UEU458755 UOH458755:UOQ458755 UYD458755:UYM458755 VHZ458755:VII458755 VRV458755:VSE458755 WBR458755:WCA458755 WLN458755:WLW458755 WVJ458755:WVS458755 B524291:K524291 IX524291:JG524291 ST524291:TC524291 ACP524291:ACY524291 AML524291:AMU524291 AWH524291:AWQ524291 BGD524291:BGM524291 BPZ524291:BQI524291 BZV524291:CAE524291 CJR524291:CKA524291 CTN524291:CTW524291 DDJ524291:DDS524291 DNF524291:DNO524291 DXB524291:DXK524291 EGX524291:EHG524291 EQT524291:ERC524291 FAP524291:FAY524291 FKL524291:FKU524291 FUH524291:FUQ524291 GED524291:GEM524291 GNZ524291:GOI524291 GXV524291:GYE524291 HHR524291:HIA524291 HRN524291:HRW524291 IBJ524291:IBS524291 ILF524291:ILO524291 IVB524291:IVK524291 JEX524291:JFG524291 JOT524291:JPC524291 JYP524291:JYY524291 KIL524291:KIU524291 KSH524291:KSQ524291 LCD524291:LCM524291 LLZ524291:LMI524291 LVV524291:LWE524291 MFR524291:MGA524291 MPN524291:MPW524291 MZJ524291:MZS524291 NJF524291:NJO524291 NTB524291:NTK524291 OCX524291:ODG524291 OMT524291:ONC524291 OWP524291:OWY524291 PGL524291:PGU524291 PQH524291:PQQ524291 QAD524291:QAM524291 QJZ524291:QKI524291 QTV524291:QUE524291 RDR524291:REA524291 RNN524291:RNW524291 RXJ524291:RXS524291 SHF524291:SHO524291 SRB524291:SRK524291 TAX524291:TBG524291 TKT524291:TLC524291 TUP524291:TUY524291 UEL524291:UEU524291 UOH524291:UOQ524291 UYD524291:UYM524291 VHZ524291:VII524291 VRV524291:VSE524291 WBR524291:WCA524291 WLN524291:WLW524291 WVJ524291:WVS524291 B589827:K589827 IX589827:JG589827 ST589827:TC589827 ACP589827:ACY589827 AML589827:AMU589827 AWH589827:AWQ589827 BGD589827:BGM589827 BPZ589827:BQI589827 BZV589827:CAE589827 CJR589827:CKA589827 CTN589827:CTW589827 DDJ589827:DDS589827 DNF589827:DNO589827 DXB589827:DXK589827 EGX589827:EHG589827 EQT589827:ERC589827 FAP589827:FAY589827 FKL589827:FKU589827 FUH589827:FUQ589827 GED589827:GEM589827 GNZ589827:GOI589827 GXV589827:GYE589827 HHR589827:HIA589827 HRN589827:HRW589827 IBJ589827:IBS589827 ILF589827:ILO589827 IVB589827:IVK589827 JEX589827:JFG589827 JOT589827:JPC589827 JYP589827:JYY589827 KIL589827:KIU589827 KSH589827:KSQ589827 LCD589827:LCM589827 LLZ589827:LMI589827 LVV589827:LWE589827 MFR589827:MGA589827 MPN589827:MPW589827 MZJ589827:MZS589827 NJF589827:NJO589827 NTB589827:NTK589827 OCX589827:ODG589827 OMT589827:ONC589827 OWP589827:OWY589827 PGL589827:PGU589827 PQH589827:PQQ589827 QAD589827:QAM589827 QJZ589827:QKI589827 QTV589827:QUE589827 RDR589827:REA589827 RNN589827:RNW589827 RXJ589827:RXS589827 SHF589827:SHO589827 SRB589827:SRK589827 TAX589827:TBG589827 TKT589827:TLC589827 TUP589827:TUY589827 UEL589827:UEU589827 UOH589827:UOQ589827 UYD589827:UYM589827 VHZ589827:VII589827 VRV589827:VSE589827 WBR589827:WCA589827 WLN589827:WLW589827 WVJ589827:WVS589827 B655363:K655363 IX655363:JG655363 ST655363:TC655363 ACP655363:ACY655363 AML655363:AMU655363 AWH655363:AWQ655363 BGD655363:BGM655363 BPZ655363:BQI655363 BZV655363:CAE655363 CJR655363:CKA655363 CTN655363:CTW655363 DDJ655363:DDS655363 DNF655363:DNO655363 DXB655363:DXK655363 EGX655363:EHG655363 EQT655363:ERC655363 FAP655363:FAY655363 FKL655363:FKU655363 FUH655363:FUQ655363 GED655363:GEM655363 GNZ655363:GOI655363 GXV655363:GYE655363 HHR655363:HIA655363 HRN655363:HRW655363 IBJ655363:IBS655363 ILF655363:ILO655363 IVB655363:IVK655363 JEX655363:JFG655363 JOT655363:JPC655363 JYP655363:JYY655363 KIL655363:KIU655363 KSH655363:KSQ655363 LCD655363:LCM655363 LLZ655363:LMI655363 LVV655363:LWE655363 MFR655363:MGA655363 MPN655363:MPW655363 MZJ655363:MZS655363 NJF655363:NJO655363 NTB655363:NTK655363 OCX655363:ODG655363 OMT655363:ONC655363 OWP655363:OWY655363 PGL655363:PGU655363 PQH655363:PQQ655363 QAD655363:QAM655363 QJZ655363:QKI655363 QTV655363:QUE655363 RDR655363:REA655363 RNN655363:RNW655363 RXJ655363:RXS655363 SHF655363:SHO655363 SRB655363:SRK655363 TAX655363:TBG655363 TKT655363:TLC655363 TUP655363:TUY655363 UEL655363:UEU655363 UOH655363:UOQ655363 UYD655363:UYM655363 VHZ655363:VII655363 VRV655363:VSE655363 WBR655363:WCA655363 WLN655363:WLW655363 WVJ655363:WVS655363 B720899:K720899 IX720899:JG720899 ST720899:TC720899 ACP720899:ACY720899 AML720899:AMU720899 AWH720899:AWQ720899 BGD720899:BGM720899 BPZ720899:BQI720899 BZV720899:CAE720899 CJR720899:CKA720899 CTN720899:CTW720899 DDJ720899:DDS720899 DNF720899:DNO720899 DXB720899:DXK720899 EGX720899:EHG720899 EQT720899:ERC720899 FAP720899:FAY720899 FKL720899:FKU720899 FUH720899:FUQ720899 GED720899:GEM720899 GNZ720899:GOI720899 GXV720899:GYE720899 HHR720899:HIA720899 HRN720899:HRW720899 IBJ720899:IBS720899 ILF720899:ILO720899 IVB720899:IVK720899 JEX720899:JFG720899 JOT720899:JPC720899 JYP720899:JYY720899 KIL720899:KIU720899 KSH720899:KSQ720899 LCD720899:LCM720899 LLZ720899:LMI720899 LVV720899:LWE720899 MFR720899:MGA720899 MPN720899:MPW720899 MZJ720899:MZS720899 NJF720899:NJO720899 NTB720899:NTK720899 OCX720899:ODG720899 OMT720899:ONC720899 OWP720899:OWY720899 PGL720899:PGU720899 PQH720899:PQQ720899 QAD720899:QAM720899 QJZ720899:QKI720899 QTV720899:QUE720899 RDR720899:REA720899 RNN720899:RNW720899 RXJ720899:RXS720899 SHF720899:SHO720899 SRB720899:SRK720899 TAX720899:TBG720899 TKT720899:TLC720899 TUP720899:TUY720899 UEL720899:UEU720899 UOH720899:UOQ720899 UYD720899:UYM720899 VHZ720899:VII720899 VRV720899:VSE720899 WBR720899:WCA720899 WLN720899:WLW720899 WVJ720899:WVS720899 B786435:K786435 IX786435:JG786435 ST786435:TC786435 ACP786435:ACY786435 AML786435:AMU786435 AWH786435:AWQ786435 BGD786435:BGM786435 BPZ786435:BQI786435 BZV786435:CAE786435 CJR786435:CKA786435 CTN786435:CTW786435 DDJ786435:DDS786435 DNF786435:DNO786435 DXB786435:DXK786435 EGX786435:EHG786435 EQT786435:ERC786435 FAP786435:FAY786435 FKL786435:FKU786435 FUH786435:FUQ786435 GED786435:GEM786435 GNZ786435:GOI786435 GXV786435:GYE786435 HHR786435:HIA786435 HRN786435:HRW786435 IBJ786435:IBS786435 ILF786435:ILO786435 IVB786435:IVK786435 JEX786435:JFG786435 JOT786435:JPC786435 JYP786435:JYY786435 KIL786435:KIU786435 KSH786435:KSQ786435 LCD786435:LCM786435 LLZ786435:LMI786435 LVV786435:LWE786435 MFR786435:MGA786435 MPN786435:MPW786435 MZJ786435:MZS786435 NJF786435:NJO786435 NTB786435:NTK786435 OCX786435:ODG786435 OMT786435:ONC786435 OWP786435:OWY786435 PGL786435:PGU786435 PQH786435:PQQ786435 QAD786435:QAM786435 QJZ786435:QKI786435 QTV786435:QUE786435 RDR786435:REA786435 RNN786435:RNW786435 RXJ786435:RXS786435 SHF786435:SHO786435 SRB786435:SRK786435 TAX786435:TBG786435 TKT786435:TLC786435 TUP786435:TUY786435 UEL786435:UEU786435 UOH786435:UOQ786435 UYD786435:UYM786435 VHZ786435:VII786435 VRV786435:VSE786435 WBR786435:WCA786435 WLN786435:WLW786435 WVJ786435:WVS786435 B851971:K851971 IX851971:JG851971 ST851971:TC851971 ACP851971:ACY851971 AML851971:AMU851971 AWH851971:AWQ851971 BGD851971:BGM851971 BPZ851971:BQI851971 BZV851971:CAE851971 CJR851971:CKA851971 CTN851971:CTW851971 DDJ851971:DDS851971 DNF851971:DNO851971 DXB851971:DXK851971 EGX851971:EHG851971 EQT851971:ERC851971 FAP851971:FAY851971 FKL851971:FKU851971 FUH851971:FUQ851971 GED851971:GEM851971 GNZ851971:GOI851971 GXV851971:GYE851971 HHR851971:HIA851971 HRN851971:HRW851971 IBJ851971:IBS851971 ILF851971:ILO851971 IVB851971:IVK851971 JEX851971:JFG851971 JOT851971:JPC851971 JYP851971:JYY851971 KIL851971:KIU851971 KSH851971:KSQ851971 LCD851971:LCM851971 LLZ851971:LMI851971 LVV851971:LWE851971 MFR851971:MGA851971 MPN851971:MPW851971 MZJ851971:MZS851971 NJF851971:NJO851971 NTB851971:NTK851971 OCX851971:ODG851971 OMT851971:ONC851971 OWP851971:OWY851971 PGL851971:PGU851971 PQH851971:PQQ851971 QAD851971:QAM851971 QJZ851971:QKI851971 QTV851971:QUE851971 RDR851971:REA851971 RNN851971:RNW851971 RXJ851971:RXS851971 SHF851971:SHO851971 SRB851971:SRK851971 TAX851971:TBG851971 TKT851971:TLC851971 TUP851971:TUY851971 UEL851971:UEU851971 UOH851971:UOQ851971 UYD851971:UYM851971 VHZ851971:VII851971 VRV851971:VSE851971 WBR851971:WCA851971 WLN851971:WLW851971 WVJ851971:WVS851971 B917507:K917507 IX917507:JG917507 ST917507:TC917507 ACP917507:ACY917507 AML917507:AMU917507 AWH917507:AWQ917507 BGD917507:BGM917507 BPZ917507:BQI917507 BZV917507:CAE917507 CJR917507:CKA917507 CTN917507:CTW917507 DDJ917507:DDS917507 DNF917507:DNO917507 DXB917507:DXK917507 EGX917507:EHG917507 EQT917507:ERC917507 FAP917507:FAY917507 FKL917507:FKU917507 FUH917507:FUQ917507 GED917507:GEM917507 GNZ917507:GOI917507 GXV917507:GYE917507 HHR917507:HIA917507 HRN917507:HRW917507 IBJ917507:IBS917507 ILF917507:ILO917507 IVB917507:IVK917507 JEX917507:JFG917507 JOT917507:JPC917507 JYP917507:JYY917507 KIL917507:KIU917507 KSH917507:KSQ917507 LCD917507:LCM917507 LLZ917507:LMI917507 LVV917507:LWE917507 MFR917507:MGA917507 MPN917507:MPW917507 MZJ917507:MZS917507 NJF917507:NJO917507 NTB917507:NTK917507 OCX917507:ODG917507 OMT917507:ONC917507 OWP917507:OWY917507 PGL917507:PGU917507 PQH917507:PQQ917507 QAD917507:QAM917507 QJZ917507:QKI917507 QTV917507:QUE917507 RDR917507:REA917507 RNN917507:RNW917507 RXJ917507:RXS917507 SHF917507:SHO917507 SRB917507:SRK917507 TAX917507:TBG917507 TKT917507:TLC917507 TUP917507:TUY917507 UEL917507:UEU917507 UOH917507:UOQ917507 UYD917507:UYM917507 VHZ917507:VII917507 VRV917507:VSE917507 WBR917507:WCA917507 WLN917507:WLW917507 WVJ917507:WVS917507 B983043:K983043 IX983043:JG983043 ST983043:TC983043 ACP983043:ACY983043 AML983043:AMU983043 AWH983043:AWQ983043 BGD983043:BGM983043 BPZ983043:BQI983043 BZV983043:CAE983043 CJR983043:CKA983043 CTN983043:CTW983043 DDJ983043:DDS983043 DNF983043:DNO983043 DXB983043:DXK983043 EGX983043:EHG983043 EQT983043:ERC983043 FAP983043:FAY983043 FKL983043:FKU983043 FUH983043:FUQ983043 GED983043:GEM983043 GNZ983043:GOI983043 GXV983043:GYE983043 HHR983043:HIA983043 HRN983043:HRW983043 IBJ983043:IBS983043 ILF983043:ILO983043 IVB983043:IVK983043 JEX983043:JFG983043 JOT983043:JPC983043 JYP983043:JYY983043 KIL983043:KIU983043 KSH983043:KSQ983043 LCD983043:LCM983043 LLZ983043:LMI983043 LVV983043:LWE983043 MFR983043:MGA983043 MPN983043:MPW983043 MZJ983043:MZS983043 NJF983043:NJO983043 NTB983043:NTK983043 OCX983043:ODG983043 OMT983043:ONC983043 OWP983043:OWY983043 PGL983043:PGU983043 PQH983043:PQQ983043 QAD983043:QAM983043 QJZ983043:QKI983043 QTV983043:QUE983043 RDR983043:REA983043 RNN983043:RNW983043 RXJ983043:RXS983043 SHF983043:SHO983043 SRB983043:SRK983043 TAX983043:TBG983043 TKT983043:TLC983043 TUP983043:TUY983043 UEL983043:UEU983043 UOH983043:UOQ983043 UYD983043:UYM983043 VHZ983043:VII983043 VRV983043:VSE983043 WBR983043:WCA983043 WLN983043:WLW983043 WVJ983043:WVS983043">
      <formula1>Agency</formula1>
    </dataValidation>
    <dataValidation allowBlank="1" showInputMessage="1" showErrorMessage="1" prompt="Use average household expenditure figure from your CEAP Production Tool, for all counties." sqref="F7:F32 JB7:JB32 SX7:SX32 ACT7:ACT32 AMP7:AMP32 AWL7:AWL32 BGH7:BGH32 BQD7:BQD32 BZZ7:BZZ32 CJV7:CJV32 CTR7:CTR32 DDN7:DDN32 DNJ7:DNJ32 DXF7:DXF32 EHB7:EHB32 EQX7:EQX32 FAT7:FAT32 FKP7:FKP32 FUL7:FUL32 GEH7:GEH32 GOD7:GOD32 GXZ7:GXZ32 HHV7:HHV32 HRR7:HRR32 IBN7:IBN32 ILJ7:ILJ32 IVF7:IVF32 JFB7:JFB32 JOX7:JOX32 JYT7:JYT32 KIP7:KIP32 KSL7:KSL32 LCH7:LCH32 LMD7:LMD32 LVZ7:LVZ32 MFV7:MFV32 MPR7:MPR32 MZN7:MZN32 NJJ7:NJJ32 NTF7:NTF32 ODB7:ODB32 OMX7:OMX32 OWT7:OWT32 PGP7:PGP32 PQL7:PQL32 QAH7:QAH32 QKD7:QKD32 QTZ7:QTZ32 RDV7:RDV32 RNR7:RNR32 RXN7:RXN32 SHJ7:SHJ32 SRF7:SRF32 TBB7:TBB32 TKX7:TKX32 TUT7:TUT32 UEP7:UEP32 UOL7:UOL32 UYH7:UYH32 VID7:VID32 VRZ7:VRZ32 WBV7:WBV32 WLR7:WLR32 WVN7:WVN32 F65543:F65568 JB65543:JB65568 SX65543:SX65568 ACT65543:ACT65568 AMP65543:AMP65568 AWL65543:AWL65568 BGH65543:BGH65568 BQD65543:BQD65568 BZZ65543:BZZ65568 CJV65543:CJV65568 CTR65543:CTR65568 DDN65543:DDN65568 DNJ65543:DNJ65568 DXF65543:DXF65568 EHB65543:EHB65568 EQX65543:EQX65568 FAT65543:FAT65568 FKP65543:FKP65568 FUL65543:FUL65568 GEH65543:GEH65568 GOD65543:GOD65568 GXZ65543:GXZ65568 HHV65543:HHV65568 HRR65543:HRR65568 IBN65543:IBN65568 ILJ65543:ILJ65568 IVF65543:IVF65568 JFB65543:JFB65568 JOX65543:JOX65568 JYT65543:JYT65568 KIP65543:KIP65568 KSL65543:KSL65568 LCH65543:LCH65568 LMD65543:LMD65568 LVZ65543:LVZ65568 MFV65543:MFV65568 MPR65543:MPR65568 MZN65543:MZN65568 NJJ65543:NJJ65568 NTF65543:NTF65568 ODB65543:ODB65568 OMX65543:OMX65568 OWT65543:OWT65568 PGP65543:PGP65568 PQL65543:PQL65568 QAH65543:QAH65568 QKD65543:QKD65568 QTZ65543:QTZ65568 RDV65543:RDV65568 RNR65543:RNR65568 RXN65543:RXN65568 SHJ65543:SHJ65568 SRF65543:SRF65568 TBB65543:TBB65568 TKX65543:TKX65568 TUT65543:TUT65568 UEP65543:UEP65568 UOL65543:UOL65568 UYH65543:UYH65568 VID65543:VID65568 VRZ65543:VRZ65568 WBV65543:WBV65568 WLR65543:WLR65568 WVN65543:WVN65568 F131079:F131104 JB131079:JB131104 SX131079:SX131104 ACT131079:ACT131104 AMP131079:AMP131104 AWL131079:AWL131104 BGH131079:BGH131104 BQD131079:BQD131104 BZZ131079:BZZ131104 CJV131079:CJV131104 CTR131079:CTR131104 DDN131079:DDN131104 DNJ131079:DNJ131104 DXF131079:DXF131104 EHB131079:EHB131104 EQX131079:EQX131104 FAT131079:FAT131104 FKP131079:FKP131104 FUL131079:FUL131104 GEH131079:GEH131104 GOD131079:GOD131104 GXZ131079:GXZ131104 HHV131079:HHV131104 HRR131079:HRR131104 IBN131079:IBN131104 ILJ131079:ILJ131104 IVF131079:IVF131104 JFB131079:JFB131104 JOX131079:JOX131104 JYT131079:JYT131104 KIP131079:KIP131104 KSL131079:KSL131104 LCH131079:LCH131104 LMD131079:LMD131104 LVZ131079:LVZ131104 MFV131079:MFV131104 MPR131079:MPR131104 MZN131079:MZN131104 NJJ131079:NJJ131104 NTF131079:NTF131104 ODB131079:ODB131104 OMX131079:OMX131104 OWT131079:OWT131104 PGP131079:PGP131104 PQL131079:PQL131104 QAH131079:QAH131104 QKD131079:QKD131104 QTZ131079:QTZ131104 RDV131079:RDV131104 RNR131079:RNR131104 RXN131079:RXN131104 SHJ131079:SHJ131104 SRF131079:SRF131104 TBB131079:TBB131104 TKX131079:TKX131104 TUT131079:TUT131104 UEP131079:UEP131104 UOL131079:UOL131104 UYH131079:UYH131104 VID131079:VID131104 VRZ131079:VRZ131104 WBV131079:WBV131104 WLR131079:WLR131104 WVN131079:WVN131104 F196615:F196640 JB196615:JB196640 SX196615:SX196640 ACT196615:ACT196640 AMP196615:AMP196640 AWL196615:AWL196640 BGH196615:BGH196640 BQD196615:BQD196640 BZZ196615:BZZ196640 CJV196615:CJV196640 CTR196615:CTR196640 DDN196615:DDN196640 DNJ196615:DNJ196640 DXF196615:DXF196640 EHB196615:EHB196640 EQX196615:EQX196640 FAT196615:FAT196640 FKP196615:FKP196640 FUL196615:FUL196640 GEH196615:GEH196640 GOD196615:GOD196640 GXZ196615:GXZ196640 HHV196615:HHV196640 HRR196615:HRR196640 IBN196615:IBN196640 ILJ196615:ILJ196640 IVF196615:IVF196640 JFB196615:JFB196640 JOX196615:JOX196640 JYT196615:JYT196640 KIP196615:KIP196640 KSL196615:KSL196640 LCH196615:LCH196640 LMD196615:LMD196640 LVZ196615:LVZ196640 MFV196615:MFV196640 MPR196615:MPR196640 MZN196615:MZN196640 NJJ196615:NJJ196640 NTF196615:NTF196640 ODB196615:ODB196640 OMX196615:OMX196640 OWT196615:OWT196640 PGP196615:PGP196640 PQL196615:PQL196640 QAH196615:QAH196640 QKD196615:QKD196640 QTZ196615:QTZ196640 RDV196615:RDV196640 RNR196615:RNR196640 RXN196615:RXN196640 SHJ196615:SHJ196640 SRF196615:SRF196640 TBB196615:TBB196640 TKX196615:TKX196640 TUT196615:TUT196640 UEP196615:UEP196640 UOL196615:UOL196640 UYH196615:UYH196640 VID196615:VID196640 VRZ196615:VRZ196640 WBV196615:WBV196640 WLR196615:WLR196640 WVN196615:WVN196640 F262151:F262176 JB262151:JB262176 SX262151:SX262176 ACT262151:ACT262176 AMP262151:AMP262176 AWL262151:AWL262176 BGH262151:BGH262176 BQD262151:BQD262176 BZZ262151:BZZ262176 CJV262151:CJV262176 CTR262151:CTR262176 DDN262151:DDN262176 DNJ262151:DNJ262176 DXF262151:DXF262176 EHB262151:EHB262176 EQX262151:EQX262176 FAT262151:FAT262176 FKP262151:FKP262176 FUL262151:FUL262176 GEH262151:GEH262176 GOD262151:GOD262176 GXZ262151:GXZ262176 HHV262151:HHV262176 HRR262151:HRR262176 IBN262151:IBN262176 ILJ262151:ILJ262176 IVF262151:IVF262176 JFB262151:JFB262176 JOX262151:JOX262176 JYT262151:JYT262176 KIP262151:KIP262176 KSL262151:KSL262176 LCH262151:LCH262176 LMD262151:LMD262176 LVZ262151:LVZ262176 MFV262151:MFV262176 MPR262151:MPR262176 MZN262151:MZN262176 NJJ262151:NJJ262176 NTF262151:NTF262176 ODB262151:ODB262176 OMX262151:OMX262176 OWT262151:OWT262176 PGP262151:PGP262176 PQL262151:PQL262176 QAH262151:QAH262176 QKD262151:QKD262176 QTZ262151:QTZ262176 RDV262151:RDV262176 RNR262151:RNR262176 RXN262151:RXN262176 SHJ262151:SHJ262176 SRF262151:SRF262176 TBB262151:TBB262176 TKX262151:TKX262176 TUT262151:TUT262176 UEP262151:UEP262176 UOL262151:UOL262176 UYH262151:UYH262176 VID262151:VID262176 VRZ262151:VRZ262176 WBV262151:WBV262176 WLR262151:WLR262176 WVN262151:WVN262176 F327687:F327712 JB327687:JB327712 SX327687:SX327712 ACT327687:ACT327712 AMP327687:AMP327712 AWL327687:AWL327712 BGH327687:BGH327712 BQD327687:BQD327712 BZZ327687:BZZ327712 CJV327687:CJV327712 CTR327687:CTR327712 DDN327687:DDN327712 DNJ327687:DNJ327712 DXF327687:DXF327712 EHB327687:EHB327712 EQX327687:EQX327712 FAT327687:FAT327712 FKP327687:FKP327712 FUL327687:FUL327712 GEH327687:GEH327712 GOD327687:GOD327712 GXZ327687:GXZ327712 HHV327687:HHV327712 HRR327687:HRR327712 IBN327687:IBN327712 ILJ327687:ILJ327712 IVF327687:IVF327712 JFB327687:JFB327712 JOX327687:JOX327712 JYT327687:JYT327712 KIP327687:KIP327712 KSL327687:KSL327712 LCH327687:LCH327712 LMD327687:LMD327712 LVZ327687:LVZ327712 MFV327687:MFV327712 MPR327687:MPR327712 MZN327687:MZN327712 NJJ327687:NJJ327712 NTF327687:NTF327712 ODB327687:ODB327712 OMX327687:OMX327712 OWT327687:OWT327712 PGP327687:PGP327712 PQL327687:PQL327712 QAH327687:QAH327712 QKD327687:QKD327712 QTZ327687:QTZ327712 RDV327687:RDV327712 RNR327687:RNR327712 RXN327687:RXN327712 SHJ327687:SHJ327712 SRF327687:SRF327712 TBB327687:TBB327712 TKX327687:TKX327712 TUT327687:TUT327712 UEP327687:UEP327712 UOL327687:UOL327712 UYH327687:UYH327712 VID327687:VID327712 VRZ327687:VRZ327712 WBV327687:WBV327712 WLR327687:WLR327712 WVN327687:WVN327712 F393223:F393248 JB393223:JB393248 SX393223:SX393248 ACT393223:ACT393248 AMP393223:AMP393248 AWL393223:AWL393248 BGH393223:BGH393248 BQD393223:BQD393248 BZZ393223:BZZ393248 CJV393223:CJV393248 CTR393223:CTR393248 DDN393223:DDN393248 DNJ393223:DNJ393248 DXF393223:DXF393248 EHB393223:EHB393248 EQX393223:EQX393248 FAT393223:FAT393248 FKP393223:FKP393248 FUL393223:FUL393248 GEH393223:GEH393248 GOD393223:GOD393248 GXZ393223:GXZ393248 HHV393223:HHV393248 HRR393223:HRR393248 IBN393223:IBN393248 ILJ393223:ILJ393248 IVF393223:IVF393248 JFB393223:JFB393248 JOX393223:JOX393248 JYT393223:JYT393248 KIP393223:KIP393248 KSL393223:KSL393248 LCH393223:LCH393248 LMD393223:LMD393248 LVZ393223:LVZ393248 MFV393223:MFV393248 MPR393223:MPR393248 MZN393223:MZN393248 NJJ393223:NJJ393248 NTF393223:NTF393248 ODB393223:ODB393248 OMX393223:OMX393248 OWT393223:OWT393248 PGP393223:PGP393248 PQL393223:PQL393248 QAH393223:QAH393248 QKD393223:QKD393248 QTZ393223:QTZ393248 RDV393223:RDV393248 RNR393223:RNR393248 RXN393223:RXN393248 SHJ393223:SHJ393248 SRF393223:SRF393248 TBB393223:TBB393248 TKX393223:TKX393248 TUT393223:TUT393248 UEP393223:UEP393248 UOL393223:UOL393248 UYH393223:UYH393248 VID393223:VID393248 VRZ393223:VRZ393248 WBV393223:WBV393248 WLR393223:WLR393248 WVN393223:WVN393248 F458759:F458784 JB458759:JB458784 SX458759:SX458784 ACT458759:ACT458784 AMP458759:AMP458784 AWL458759:AWL458784 BGH458759:BGH458784 BQD458759:BQD458784 BZZ458759:BZZ458784 CJV458759:CJV458784 CTR458759:CTR458784 DDN458759:DDN458784 DNJ458759:DNJ458784 DXF458759:DXF458784 EHB458759:EHB458784 EQX458759:EQX458784 FAT458759:FAT458784 FKP458759:FKP458784 FUL458759:FUL458784 GEH458759:GEH458784 GOD458759:GOD458784 GXZ458759:GXZ458784 HHV458759:HHV458784 HRR458759:HRR458784 IBN458759:IBN458784 ILJ458759:ILJ458784 IVF458759:IVF458784 JFB458759:JFB458784 JOX458759:JOX458784 JYT458759:JYT458784 KIP458759:KIP458784 KSL458759:KSL458784 LCH458759:LCH458784 LMD458759:LMD458784 LVZ458759:LVZ458784 MFV458759:MFV458784 MPR458759:MPR458784 MZN458759:MZN458784 NJJ458759:NJJ458784 NTF458759:NTF458784 ODB458759:ODB458784 OMX458759:OMX458784 OWT458759:OWT458784 PGP458759:PGP458784 PQL458759:PQL458784 QAH458759:QAH458784 QKD458759:QKD458784 QTZ458759:QTZ458784 RDV458759:RDV458784 RNR458759:RNR458784 RXN458759:RXN458784 SHJ458759:SHJ458784 SRF458759:SRF458784 TBB458759:TBB458784 TKX458759:TKX458784 TUT458759:TUT458784 UEP458759:UEP458784 UOL458759:UOL458784 UYH458759:UYH458784 VID458759:VID458784 VRZ458759:VRZ458784 WBV458759:WBV458784 WLR458759:WLR458784 WVN458759:WVN458784 F524295:F524320 JB524295:JB524320 SX524295:SX524320 ACT524295:ACT524320 AMP524295:AMP524320 AWL524295:AWL524320 BGH524295:BGH524320 BQD524295:BQD524320 BZZ524295:BZZ524320 CJV524295:CJV524320 CTR524295:CTR524320 DDN524295:DDN524320 DNJ524295:DNJ524320 DXF524295:DXF524320 EHB524295:EHB524320 EQX524295:EQX524320 FAT524295:FAT524320 FKP524295:FKP524320 FUL524295:FUL524320 GEH524295:GEH524320 GOD524295:GOD524320 GXZ524295:GXZ524320 HHV524295:HHV524320 HRR524295:HRR524320 IBN524295:IBN524320 ILJ524295:ILJ524320 IVF524295:IVF524320 JFB524295:JFB524320 JOX524295:JOX524320 JYT524295:JYT524320 KIP524295:KIP524320 KSL524295:KSL524320 LCH524295:LCH524320 LMD524295:LMD524320 LVZ524295:LVZ524320 MFV524295:MFV524320 MPR524295:MPR524320 MZN524295:MZN524320 NJJ524295:NJJ524320 NTF524295:NTF524320 ODB524295:ODB524320 OMX524295:OMX524320 OWT524295:OWT524320 PGP524295:PGP524320 PQL524295:PQL524320 QAH524295:QAH524320 QKD524295:QKD524320 QTZ524295:QTZ524320 RDV524295:RDV524320 RNR524295:RNR524320 RXN524295:RXN524320 SHJ524295:SHJ524320 SRF524295:SRF524320 TBB524295:TBB524320 TKX524295:TKX524320 TUT524295:TUT524320 UEP524295:UEP524320 UOL524295:UOL524320 UYH524295:UYH524320 VID524295:VID524320 VRZ524295:VRZ524320 WBV524295:WBV524320 WLR524295:WLR524320 WVN524295:WVN524320 F589831:F589856 JB589831:JB589856 SX589831:SX589856 ACT589831:ACT589856 AMP589831:AMP589856 AWL589831:AWL589856 BGH589831:BGH589856 BQD589831:BQD589856 BZZ589831:BZZ589856 CJV589831:CJV589856 CTR589831:CTR589856 DDN589831:DDN589856 DNJ589831:DNJ589856 DXF589831:DXF589856 EHB589831:EHB589856 EQX589831:EQX589856 FAT589831:FAT589856 FKP589831:FKP589856 FUL589831:FUL589856 GEH589831:GEH589856 GOD589831:GOD589856 GXZ589831:GXZ589856 HHV589831:HHV589856 HRR589831:HRR589856 IBN589831:IBN589856 ILJ589831:ILJ589856 IVF589831:IVF589856 JFB589831:JFB589856 JOX589831:JOX589856 JYT589831:JYT589856 KIP589831:KIP589856 KSL589831:KSL589856 LCH589831:LCH589856 LMD589831:LMD589856 LVZ589831:LVZ589856 MFV589831:MFV589856 MPR589831:MPR589856 MZN589831:MZN589856 NJJ589831:NJJ589856 NTF589831:NTF589856 ODB589831:ODB589856 OMX589831:OMX589856 OWT589831:OWT589856 PGP589831:PGP589856 PQL589831:PQL589856 QAH589831:QAH589856 QKD589831:QKD589856 QTZ589831:QTZ589856 RDV589831:RDV589856 RNR589831:RNR589856 RXN589831:RXN589856 SHJ589831:SHJ589856 SRF589831:SRF589856 TBB589831:TBB589856 TKX589831:TKX589856 TUT589831:TUT589856 UEP589831:UEP589856 UOL589831:UOL589856 UYH589831:UYH589856 VID589831:VID589856 VRZ589831:VRZ589856 WBV589831:WBV589856 WLR589831:WLR589856 WVN589831:WVN589856 F655367:F655392 JB655367:JB655392 SX655367:SX655392 ACT655367:ACT655392 AMP655367:AMP655392 AWL655367:AWL655392 BGH655367:BGH655392 BQD655367:BQD655392 BZZ655367:BZZ655392 CJV655367:CJV655392 CTR655367:CTR655392 DDN655367:DDN655392 DNJ655367:DNJ655392 DXF655367:DXF655392 EHB655367:EHB655392 EQX655367:EQX655392 FAT655367:FAT655392 FKP655367:FKP655392 FUL655367:FUL655392 GEH655367:GEH655392 GOD655367:GOD655392 GXZ655367:GXZ655392 HHV655367:HHV655392 HRR655367:HRR655392 IBN655367:IBN655392 ILJ655367:ILJ655392 IVF655367:IVF655392 JFB655367:JFB655392 JOX655367:JOX655392 JYT655367:JYT655392 KIP655367:KIP655392 KSL655367:KSL655392 LCH655367:LCH655392 LMD655367:LMD655392 LVZ655367:LVZ655392 MFV655367:MFV655392 MPR655367:MPR655392 MZN655367:MZN655392 NJJ655367:NJJ655392 NTF655367:NTF655392 ODB655367:ODB655392 OMX655367:OMX655392 OWT655367:OWT655392 PGP655367:PGP655392 PQL655367:PQL655392 QAH655367:QAH655392 QKD655367:QKD655392 QTZ655367:QTZ655392 RDV655367:RDV655392 RNR655367:RNR655392 RXN655367:RXN655392 SHJ655367:SHJ655392 SRF655367:SRF655392 TBB655367:TBB655392 TKX655367:TKX655392 TUT655367:TUT655392 UEP655367:UEP655392 UOL655367:UOL655392 UYH655367:UYH655392 VID655367:VID655392 VRZ655367:VRZ655392 WBV655367:WBV655392 WLR655367:WLR655392 WVN655367:WVN655392 F720903:F720928 JB720903:JB720928 SX720903:SX720928 ACT720903:ACT720928 AMP720903:AMP720928 AWL720903:AWL720928 BGH720903:BGH720928 BQD720903:BQD720928 BZZ720903:BZZ720928 CJV720903:CJV720928 CTR720903:CTR720928 DDN720903:DDN720928 DNJ720903:DNJ720928 DXF720903:DXF720928 EHB720903:EHB720928 EQX720903:EQX720928 FAT720903:FAT720928 FKP720903:FKP720928 FUL720903:FUL720928 GEH720903:GEH720928 GOD720903:GOD720928 GXZ720903:GXZ720928 HHV720903:HHV720928 HRR720903:HRR720928 IBN720903:IBN720928 ILJ720903:ILJ720928 IVF720903:IVF720928 JFB720903:JFB720928 JOX720903:JOX720928 JYT720903:JYT720928 KIP720903:KIP720928 KSL720903:KSL720928 LCH720903:LCH720928 LMD720903:LMD720928 LVZ720903:LVZ720928 MFV720903:MFV720928 MPR720903:MPR720928 MZN720903:MZN720928 NJJ720903:NJJ720928 NTF720903:NTF720928 ODB720903:ODB720928 OMX720903:OMX720928 OWT720903:OWT720928 PGP720903:PGP720928 PQL720903:PQL720928 QAH720903:QAH720928 QKD720903:QKD720928 QTZ720903:QTZ720928 RDV720903:RDV720928 RNR720903:RNR720928 RXN720903:RXN720928 SHJ720903:SHJ720928 SRF720903:SRF720928 TBB720903:TBB720928 TKX720903:TKX720928 TUT720903:TUT720928 UEP720903:UEP720928 UOL720903:UOL720928 UYH720903:UYH720928 VID720903:VID720928 VRZ720903:VRZ720928 WBV720903:WBV720928 WLR720903:WLR720928 WVN720903:WVN720928 F786439:F786464 JB786439:JB786464 SX786439:SX786464 ACT786439:ACT786464 AMP786439:AMP786464 AWL786439:AWL786464 BGH786439:BGH786464 BQD786439:BQD786464 BZZ786439:BZZ786464 CJV786439:CJV786464 CTR786439:CTR786464 DDN786439:DDN786464 DNJ786439:DNJ786464 DXF786439:DXF786464 EHB786439:EHB786464 EQX786439:EQX786464 FAT786439:FAT786464 FKP786439:FKP786464 FUL786439:FUL786464 GEH786439:GEH786464 GOD786439:GOD786464 GXZ786439:GXZ786464 HHV786439:HHV786464 HRR786439:HRR786464 IBN786439:IBN786464 ILJ786439:ILJ786464 IVF786439:IVF786464 JFB786439:JFB786464 JOX786439:JOX786464 JYT786439:JYT786464 KIP786439:KIP786464 KSL786439:KSL786464 LCH786439:LCH786464 LMD786439:LMD786464 LVZ786439:LVZ786464 MFV786439:MFV786464 MPR786439:MPR786464 MZN786439:MZN786464 NJJ786439:NJJ786464 NTF786439:NTF786464 ODB786439:ODB786464 OMX786439:OMX786464 OWT786439:OWT786464 PGP786439:PGP786464 PQL786439:PQL786464 QAH786439:QAH786464 QKD786439:QKD786464 QTZ786439:QTZ786464 RDV786439:RDV786464 RNR786439:RNR786464 RXN786439:RXN786464 SHJ786439:SHJ786464 SRF786439:SRF786464 TBB786439:TBB786464 TKX786439:TKX786464 TUT786439:TUT786464 UEP786439:UEP786464 UOL786439:UOL786464 UYH786439:UYH786464 VID786439:VID786464 VRZ786439:VRZ786464 WBV786439:WBV786464 WLR786439:WLR786464 WVN786439:WVN786464 F851975:F852000 JB851975:JB852000 SX851975:SX852000 ACT851975:ACT852000 AMP851975:AMP852000 AWL851975:AWL852000 BGH851975:BGH852000 BQD851975:BQD852000 BZZ851975:BZZ852000 CJV851975:CJV852000 CTR851975:CTR852000 DDN851975:DDN852000 DNJ851975:DNJ852000 DXF851975:DXF852000 EHB851975:EHB852000 EQX851975:EQX852000 FAT851975:FAT852000 FKP851975:FKP852000 FUL851975:FUL852000 GEH851975:GEH852000 GOD851975:GOD852000 GXZ851975:GXZ852000 HHV851975:HHV852000 HRR851975:HRR852000 IBN851975:IBN852000 ILJ851975:ILJ852000 IVF851975:IVF852000 JFB851975:JFB852000 JOX851975:JOX852000 JYT851975:JYT852000 KIP851975:KIP852000 KSL851975:KSL852000 LCH851975:LCH852000 LMD851975:LMD852000 LVZ851975:LVZ852000 MFV851975:MFV852000 MPR851975:MPR852000 MZN851975:MZN852000 NJJ851975:NJJ852000 NTF851975:NTF852000 ODB851975:ODB852000 OMX851975:OMX852000 OWT851975:OWT852000 PGP851975:PGP852000 PQL851975:PQL852000 QAH851975:QAH852000 QKD851975:QKD852000 QTZ851975:QTZ852000 RDV851975:RDV852000 RNR851975:RNR852000 RXN851975:RXN852000 SHJ851975:SHJ852000 SRF851975:SRF852000 TBB851975:TBB852000 TKX851975:TKX852000 TUT851975:TUT852000 UEP851975:UEP852000 UOL851975:UOL852000 UYH851975:UYH852000 VID851975:VID852000 VRZ851975:VRZ852000 WBV851975:WBV852000 WLR851975:WLR852000 WVN851975:WVN852000 F917511:F917536 JB917511:JB917536 SX917511:SX917536 ACT917511:ACT917536 AMP917511:AMP917536 AWL917511:AWL917536 BGH917511:BGH917536 BQD917511:BQD917536 BZZ917511:BZZ917536 CJV917511:CJV917536 CTR917511:CTR917536 DDN917511:DDN917536 DNJ917511:DNJ917536 DXF917511:DXF917536 EHB917511:EHB917536 EQX917511:EQX917536 FAT917511:FAT917536 FKP917511:FKP917536 FUL917511:FUL917536 GEH917511:GEH917536 GOD917511:GOD917536 GXZ917511:GXZ917536 HHV917511:HHV917536 HRR917511:HRR917536 IBN917511:IBN917536 ILJ917511:ILJ917536 IVF917511:IVF917536 JFB917511:JFB917536 JOX917511:JOX917536 JYT917511:JYT917536 KIP917511:KIP917536 KSL917511:KSL917536 LCH917511:LCH917536 LMD917511:LMD917536 LVZ917511:LVZ917536 MFV917511:MFV917536 MPR917511:MPR917536 MZN917511:MZN917536 NJJ917511:NJJ917536 NTF917511:NTF917536 ODB917511:ODB917536 OMX917511:OMX917536 OWT917511:OWT917536 PGP917511:PGP917536 PQL917511:PQL917536 QAH917511:QAH917536 QKD917511:QKD917536 QTZ917511:QTZ917536 RDV917511:RDV917536 RNR917511:RNR917536 RXN917511:RXN917536 SHJ917511:SHJ917536 SRF917511:SRF917536 TBB917511:TBB917536 TKX917511:TKX917536 TUT917511:TUT917536 UEP917511:UEP917536 UOL917511:UOL917536 UYH917511:UYH917536 VID917511:VID917536 VRZ917511:VRZ917536 WBV917511:WBV917536 WLR917511:WLR917536 WVN917511:WVN917536 F983047:F983072 JB983047:JB983072 SX983047:SX983072 ACT983047:ACT983072 AMP983047:AMP983072 AWL983047:AWL983072 BGH983047:BGH983072 BQD983047:BQD983072 BZZ983047:BZZ983072 CJV983047:CJV983072 CTR983047:CTR983072 DDN983047:DDN983072 DNJ983047:DNJ983072 DXF983047:DXF983072 EHB983047:EHB983072 EQX983047:EQX983072 FAT983047:FAT983072 FKP983047:FKP983072 FUL983047:FUL983072 GEH983047:GEH983072 GOD983047:GOD983072 GXZ983047:GXZ983072 HHV983047:HHV983072 HRR983047:HRR983072 IBN983047:IBN983072 ILJ983047:ILJ983072 IVF983047:IVF983072 JFB983047:JFB983072 JOX983047:JOX983072 JYT983047:JYT983072 KIP983047:KIP983072 KSL983047:KSL983072 LCH983047:LCH983072 LMD983047:LMD983072 LVZ983047:LVZ983072 MFV983047:MFV983072 MPR983047:MPR983072 MZN983047:MZN983072 NJJ983047:NJJ983072 NTF983047:NTF983072 ODB983047:ODB983072 OMX983047:OMX983072 OWT983047:OWT983072 PGP983047:PGP983072 PQL983047:PQL983072 QAH983047:QAH983072 QKD983047:QKD983072 QTZ983047:QTZ983072 RDV983047:RDV983072 RNR983047:RNR983072 RXN983047:RXN983072 SHJ983047:SHJ983072 SRF983047:SRF983072 TBB983047:TBB983072 TKX983047:TKX983072 TUT983047:TUT983072 UEP983047:UEP983072 UOL983047:UOL983072 UYH983047:UYH983072 VID983047:VID983072 VRZ983047:VRZ983072 WBV983047:WBV983072 WLR983047:WLR983072 WVN983047:WVN983072"/>
    <dataValidation allowBlank="1" showInputMessage="1" showErrorMessage="1" prompt="Sum of HCC+UA+PS dollars" sqref="D7:D32 IZ7:IZ32 SV7:SV32 ACR7:ACR32 AMN7:AMN32 AWJ7:AWJ32 BGF7:BGF32 BQB7:BQB32 BZX7:BZX32 CJT7:CJT32 CTP7:CTP32 DDL7:DDL32 DNH7:DNH32 DXD7:DXD32 EGZ7:EGZ32 EQV7:EQV32 FAR7:FAR32 FKN7:FKN32 FUJ7:FUJ32 GEF7:GEF32 GOB7:GOB32 GXX7:GXX32 HHT7:HHT32 HRP7:HRP32 IBL7:IBL32 ILH7:ILH32 IVD7:IVD32 JEZ7:JEZ32 JOV7:JOV32 JYR7:JYR32 KIN7:KIN32 KSJ7:KSJ32 LCF7:LCF32 LMB7:LMB32 LVX7:LVX32 MFT7:MFT32 MPP7:MPP32 MZL7:MZL32 NJH7:NJH32 NTD7:NTD32 OCZ7:OCZ32 OMV7:OMV32 OWR7:OWR32 PGN7:PGN32 PQJ7:PQJ32 QAF7:QAF32 QKB7:QKB32 QTX7:QTX32 RDT7:RDT32 RNP7:RNP32 RXL7:RXL32 SHH7:SHH32 SRD7:SRD32 TAZ7:TAZ32 TKV7:TKV32 TUR7:TUR32 UEN7:UEN32 UOJ7:UOJ32 UYF7:UYF32 VIB7:VIB32 VRX7:VRX32 WBT7:WBT32 WLP7:WLP32 WVL7:WVL32 D65543:D65568 IZ65543:IZ65568 SV65543:SV65568 ACR65543:ACR65568 AMN65543:AMN65568 AWJ65543:AWJ65568 BGF65543:BGF65568 BQB65543:BQB65568 BZX65543:BZX65568 CJT65543:CJT65568 CTP65543:CTP65568 DDL65543:DDL65568 DNH65543:DNH65568 DXD65543:DXD65568 EGZ65543:EGZ65568 EQV65543:EQV65568 FAR65543:FAR65568 FKN65543:FKN65568 FUJ65543:FUJ65568 GEF65543:GEF65568 GOB65543:GOB65568 GXX65543:GXX65568 HHT65543:HHT65568 HRP65543:HRP65568 IBL65543:IBL65568 ILH65543:ILH65568 IVD65543:IVD65568 JEZ65543:JEZ65568 JOV65543:JOV65568 JYR65543:JYR65568 KIN65543:KIN65568 KSJ65543:KSJ65568 LCF65543:LCF65568 LMB65543:LMB65568 LVX65543:LVX65568 MFT65543:MFT65568 MPP65543:MPP65568 MZL65543:MZL65568 NJH65543:NJH65568 NTD65543:NTD65568 OCZ65543:OCZ65568 OMV65543:OMV65568 OWR65543:OWR65568 PGN65543:PGN65568 PQJ65543:PQJ65568 QAF65543:QAF65568 QKB65543:QKB65568 QTX65543:QTX65568 RDT65543:RDT65568 RNP65543:RNP65568 RXL65543:RXL65568 SHH65543:SHH65568 SRD65543:SRD65568 TAZ65543:TAZ65568 TKV65543:TKV65568 TUR65543:TUR65568 UEN65543:UEN65568 UOJ65543:UOJ65568 UYF65543:UYF65568 VIB65543:VIB65568 VRX65543:VRX65568 WBT65543:WBT65568 WLP65543:WLP65568 WVL65543:WVL65568 D131079:D131104 IZ131079:IZ131104 SV131079:SV131104 ACR131079:ACR131104 AMN131079:AMN131104 AWJ131079:AWJ131104 BGF131079:BGF131104 BQB131079:BQB131104 BZX131079:BZX131104 CJT131079:CJT131104 CTP131079:CTP131104 DDL131079:DDL131104 DNH131079:DNH131104 DXD131079:DXD131104 EGZ131079:EGZ131104 EQV131079:EQV131104 FAR131079:FAR131104 FKN131079:FKN131104 FUJ131079:FUJ131104 GEF131079:GEF131104 GOB131079:GOB131104 GXX131079:GXX131104 HHT131079:HHT131104 HRP131079:HRP131104 IBL131079:IBL131104 ILH131079:ILH131104 IVD131079:IVD131104 JEZ131079:JEZ131104 JOV131079:JOV131104 JYR131079:JYR131104 KIN131079:KIN131104 KSJ131079:KSJ131104 LCF131079:LCF131104 LMB131079:LMB131104 LVX131079:LVX131104 MFT131079:MFT131104 MPP131079:MPP131104 MZL131079:MZL131104 NJH131079:NJH131104 NTD131079:NTD131104 OCZ131079:OCZ131104 OMV131079:OMV131104 OWR131079:OWR131104 PGN131079:PGN131104 PQJ131079:PQJ131104 QAF131079:QAF131104 QKB131079:QKB131104 QTX131079:QTX131104 RDT131079:RDT131104 RNP131079:RNP131104 RXL131079:RXL131104 SHH131079:SHH131104 SRD131079:SRD131104 TAZ131079:TAZ131104 TKV131079:TKV131104 TUR131079:TUR131104 UEN131079:UEN131104 UOJ131079:UOJ131104 UYF131079:UYF131104 VIB131079:VIB131104 VRX131079:VRX131104 WBT131079:WBT131104 WLP131079:WLP131104 WVL131079:WVL131104 D196615:D196640 IZ196615:IZ196640 SV196615:SV196640 ACR196615:ACR196640 AMN196615:AMN196640 AWJ196615:AWJ196640 BGF196615:BGF196640 BQB196615:BQB196640 BZX196615:BZX196640 CJT196615:CJT196640 CTP196615:CTP196640 DDL196615:DDL196640 DNH196615:DNH196640 DXD196615:DXD196640 EGZ196615:EGZ196640 EQV196615:EQV196640 FAR196615:FAR196640 FKN196615:FKN196640 FUJ196615:FUJ196640 GEF196615:GEF196640 GOB196615:GOB196640 GXX196615:GXX196640 HHT196615:HHT196640 HRP196615:HRP196640 IBL196615:IBL196640 ILH196615:ILH196640 IVD196615:IVD196640 JEZ196615:JEZ196640 JOV196615:JOV196640 JYR196615:JYR196640 KIN196615:KIN196640 KSJ196615:KSJ196640 LCF196615:LCF196640 LMB196615:LMB196640 LVX196615:LVX196640 MFT196615:MFT196640 MPP196615:MPP196640 MZL196615:MZL196640 NJH196615:NJH196640 NTD196615:NTD196640 OCZ196615:OCZ196640 OMV196615:OMV196640 OWR196615:OWR196640 PGN196615:PGN196640 PQJ196615:PQJ196640 QAF196615:QAF196640 QKB196615:QKB196640 QTX196615:QTX196640 RDT196615:RDT196640 RNP196615:RNP196640 RXL196615:RXL196640 SHH196615:SHH196640 SRD196615:SRD196640 TAZ196615:TAZ196640 TKV196615:TKV196640 TUR196615:TUR196640 UEN196615:UEN196640 UOJ196615:UOJ196640 UYF196615:UYF196640 VIB196615:VIB196640 VRX196615:VRX196640 WBT196615:WBT196640 WLP196615:WLP196640 WVL196615:WVL196640 D262151:D262176 IZ262151:IZ262176 SV262151:SV262176 ACR262151:ACR262176 AMN262151:AMN262176 AWJ262151:AWJ262176 BGF262151:BGF262176 BQB262151:BQB262176 BZX262151:BZX262176 CJT262151:CJT262176 CTP262151:CTP262176 DDL262151:DDL262176 DNH262151:DNH262176 DXD262151:DXD262176 EGZ262151:EGZ262176 EQV262151:EQV262176 FAR262151:FAR262176 FKN262151:FKN262176 FUJ262151:FUJ262176 GEF262151:GEF262176 GOB262151:GOB262176 GXX262151:GXX262176 HHT262151:HHT262176 HRP262151:HRP262176 IBL262151:IBL262176 ILH262151:ILH262176 IVD262151:IVD262176 JEZ262151:JEZ262176 JOV262151:JOV262176 JYR262151:JYR262176 KIN262151:KIN262176 KSJ262151:KSJ262176 LCF262151:LCF262176 LMB262151:LMB262176 LVX262151:LVX262176 MFT262151:MFT262176 MPP262151:MPP262176 MZL262151:MZL262176 NJH262151:NJH262176 NTD262151:NTD262176 OCZ262151:OCZ262176 OMV262151:OMV262176 OWR262151:OWR262176 PGN262151:PGN262176 PQJ262151:PQJ262176 QAF262151:QAF262176 QKB262151:QKB262176 QTX262151:QTX262176 RDT262151:RDT262176 RNP262151:RNP262176 RXL262151:RXL262176 SHH262151:SHH262176 SRD262151:SRD262176 TAZ262151:TAZ262176 TKV262151:TKV262176 TUR262151:TUR262176 UEN262151:UEN262176 UOJ262151:UOJ262176 UYF262151:UYF262176 VIB262151:VIB262176 VRX262151:VRX262176 WBT262151:WBT262176 WLP262151:WLP262176 WVL262151:WVL262176 D327687:D327712 IZ327687:IZ327712 SV327687:SV327712 ACR327687:ACR327712 AMN327687:AMN327712 AWJ327687:AWJ327712 BGF327687:BGF327712 BQB327687:BQB327712 BZX327687:BZX327712 CJT327687:CJT327712 CTP327687:CTP327712 DDL327687:DDL327712 DNH327687:DNH327712 DXD327687:DXD327712 EGZ327687:EGZ327712 EQV327687:EQV327712 FAR327687:FAR327712 FKN327687:FKN327712 FUJ327687:FUJ327712 GEF327687:GEF327712 GOB327687:GOB327712 GXX327687:GXX327712 HHT327687:HHT327712 HRP327687:HRP327712 IBL327687:IBL327712 ILH327687:ILH327712 IVD327687:IVD327712 JEZ327687:JEZ327712 JOV327687:JOV327712 JYR327687:JYR327712 KIN327687:KIN327712 KSJ327687:KSJ327712 LCF327687:LCF327712 LMB327687:LMB327712 LVX327687:LVX327712 MFT327687:MFT327712 MPP327687:MPP327712 MZL327687:MZL327712 NJH327687:NJH327712 NTD327687:NTD327712 OCZ327687:OCZ327712 OMV327687:OMV327712 OWR327687:OWR327712 PGN327687:PGN327712 PQJ327687:PQJ327712 QAF327687:QAF327712 QKB327687:QKB327712 QTX327687:QTX327712 RDT327687:RDT327712 RNP327687:RNP327712 RXL327687:RXL327712 SHH327687:SHH327712 SRD327687:SRD327712 TAZ327687:TAZ327712 TKV327687:TKV327712 TUR327687:TUR327712 UEN327687:UEN327712 UOJ327687:UOJ327712 UYF327687:UYF327712 VIB327687:VIB327712 VRX327687:VRX327712 WBT327687:WBT327712 WLP327687:WLP327712 WVL327687:WVL327712 D393223:D393248 IZ393223:IZ393248 SV393223:SV393248 ACR393223:ACR393248 AMN393223:AMN393248 AWJ393223:AWJ393248 BGF393223:BGF393248 BQB393223:BQB393248 BZX393223:BZX393248 CJT393223:CJT393248 CTP393223:CTP393248 DDL393223:DDL393248 DNH393223:DNH393248 DXD393223:DXD393248 EGZ393223:EGZ393248 EQV393223:EQV393248 FAR393223:FAR393248 FKN393223:FKN393248 FUJ393223:FUJ393248 GEF393223:GEF393248 GOB393223:GOB393248 GXX393223:GXX393248 HHT393223:HHT393248 HRP393223:HRP393248 IBL393223:IBL393248 ILH393223:ILH393248 IVD393223:IVD393248 JEZ393223:JEZ393248 JOV393223:JOV393248 JYR393223:JYR393248 KIN393223:KIN393248 KSJ393223:KSJ393248 LCF393223:LCF393248 LMB393223:LMB393248 LVX393223:LVX393248 MFT393223:MFT393248 MPP393223:MPP393248 MZL393223:MZL393248 NJH393223:NJH393248 NTD393223:NTD393248 OCZ393223:OCZ393248 OMV393223:OMV393248 OWR393223:OWR393248 PGN393223:PGN393248 PQJ393223:PQJ393248 QAF393223:QAF393248 QKB393223:QKB393248 QTX393223:QTX393248 RDT393223:RDT393248 RNP393223:RNP393248 RXL393223:RXL393248 SHH393223:SHH393248 SRD393223:SRD393248 TAZ393223:TAZ393248 TKV393223:TKV393248 TUR393223:TUR393248 UEN393223:UEN393248 UOJ393223:UOJ393248 UYF393223:UYF393248 VIB393223:VIB393248 VRX393223:VRX393248 WBT393223:WBT393248 WLP393223:WLP393248 WVL393223:WVL393248 D458759:D458784 IZ458759:IZ458784 SV458759:SV458784 ACR458759:ACR458784 AMN458759:AMN458784 AWJ458759:AWJ458784 BGF458759:BGF458784 BQB458759:BQB458784 BZX458759:BZX458784 CJT458759:CJT458784 CTP458759:CTP458784 DDL458759:DDL458784 DNH458759:DNH458784 DXD458759:DXD458784 EGZ458759:EGZ458784 EQV458759:EQV458784 FAR458759:FAR458784 FKN458759:FKN458784 FUJ458759:FUJ458784 GEF458759:GEF458784 GOB458759:GOB458784 GXX458759:GXX458784 HHT458759:HHT458784 HRP458759:HRP458784 IBL458759:IBL458784 ILH458759:ILH458784 IVD458759:IVD458784 JEZ458759:JEZ458784 JOV458759:JOV458784 JYR458759:JYR458784 KIN458759:KIN458784 KSJ458759:KSJ458784 LCF458759:LCF458784 LMB458759:LMB458784 LVX458759:LVX458784 MFT458759:MFT458784 MPP458759:MPP458784 MZL458759:MZL458784 NJH458759:NJH458784 NTD458759:NTD458784 OCZ458759:OCZ458784 OMV458759:OMV458784 OWR458759:OWR458784 PGN458759:PGN458784 PQJ458759:PQJ458784 QAF458759:QAF458784 QKB458759:QKB458784 QTX458759:QTX458784 RDT458759:RDT458784 RNP458759:RNP458784 RXL458759:RXL458784 SHH458759:SHH458784 SRD458759:SRD458784 TAZ458759:TAZ458784 TKV458759:TKV458784 TUR458759:TUR458784 UEN458759:UEN458784 UOJ458759:UOJ458784 UYF458759:UYF458784 VIB458759:VIB458784 VRX458759:VRX458784 WBT458759:WBT458784 WLP458759:WLP458784 WVL458759:WVL458784 D524295:D524320 IZ524295:IZ524320 SV524295:SV524320 ACR524295:ACR524320 AMN524295:AMN524320 AWJ524295:AWJ524320 BGF524295:BGF524320 BQB524295:BQB524320 BZX524295:BZX524320 CJT524295:CJT524320 CTP524295:CTP524320 DDL524295:DDL524320 DNH524295:DNH524320 DXD524295:DXD524320 EGZ524295:EGZ524320 EQV524295:EQV524320 FAR524295:FAR524320 FKN524295:FKN524320 FUJ524295:FUJ524320 GEF524295:GEF524320 GOB524295:GOB524320 GXX524295:GXX524320 HHT524295:HHT524320 HRP524295:HRP524320 IBL524295:IBL524320 ILH524295:ILH524320 IVD524295:IVD524320 JEZ524295:JEZ524320 JOV524295:JOV524320 JYR524295:JYR524320 KIN524295:KIN524320 KSJ524295:KSJ524320 LCF524295:LCF524320 LMB524295:LMB524320 LVX524295:LVX524320 MFT524295:MFT524320 MPP524295:MPP524320 MZL524295:MZL524320 NJH524295:NJH524320 NTD524295:NTD524320 OCZ524295:OCZ524320 OMV524295:OMV524320 OWR524295:OWR524320 PGN524295:PGN524320 PQJ524295:PQJ524320 QAF524295:QAF524320 QKB524295:QKB524320 QTX524295:QTX524320 RDT524295:RDT524320 RNP524295:RNP524320 RXL524295:RXL524320 SHH524295:SHH524320 SRD524295:SRD524320 TAZ524295:TAZ524320 TKV524295:TKV524320 TUR524295:TUR524320 UEN524295:UEN524320 UOJ524295:UOJ524320 UYF524295:UYF524320 VIB524295:VIB524320 VRX524295:VRX524320 WBT524295:WBT524320 WLP524295:WLP524320 WVL524295:WVL524320 D589831:D589856 IZ589831:IZ589856 SV589831:SV589856 ACR589831:ACR589856 AMN589831:AMN589856 AWJ589831:AWJ589856 BGF589831:BGF589856 BQB589831:BQB589856 BZX589831:BZX589856 CJT589831:CJT589856 CTP589831:CTP589856 DDL589831:DDL589856 DNH589831:DNH589856 DXD589831:DXD589856 EGZ589831:EGZ589856 EQV589831:EQV589856 FAR589831:FAR589856 FKN589831:FKN589856 FUJ589831:FUJ589856 GEF589831:GEF589856 GOB589831:GOB589856 GXX589831:GXX589856 HHT589831:HHT589856 HRP589831:HRP589856 IBL589831:IBL589856 ILH589831:ILH589856 IVD589831:IVD589856 JEZ589831:JEZ589856 JOV589831:JOV589856 JYR589831:JYR589856 KIN589831:KIN589856 KSJ589831:KSJ589856 LCF589831:LCF589856 LMB589831:LMB589856 LVX589831:LVX589856 MFT589831:MFT589856 MPP589831:MPP589856 MZL589831:MZL589856 NJH589831:NJH589856 NTD589831:NTD589856 OCZ589831:OCZ589856 OMV589831:OMV589856 OWR589831:OWR589856 PGN589831:PGN589856 PQJ589831:PQJ589856 QAF589831:QAF589856 QKB589831:QKB589856 QTX589831:QTX589856 RDT589831:RDT589856 RNP589831:RNP589856 RXL589831:RXL589856 SHH589831:SHH589856 SRD589831:SRD589856 TAZ589831:TAZ589856 TKV589831:TKV589856 TUR589831:TUR589856 UEN589831:UEN589856 UOJ589831:UOJ589856 UYF589831:UYF589856 VIB589831:VIB589856 VRX589831:VRX589856 WBT589831:WBT589856 WLP589831:WLP589856 WVL589831:WVL589856 D655367:D655392 IZ655367:IZ655392 SV655367:SV655392 ACR655367:ACR655392 AMN655367:AMN655392 AWJ655367:AWJ655392 BGF655367:BGF655392 BQB655367:BQB655392 BZX655367:BZX655392 CJT655367:CJT655392 CTP655367:CTP655392 DDL655367:DDL655392 DNH655367:DNH655392 DXD655367:DXD655392 EGZ655367:EGZ655392 EQV655367:EQV655392 FAR655367:FAR655392 FKN655367:FKN655392 FUJ655367:FUJ655392 GEF655367:GEF655392 GOB655367:GOB655392 GXX655367:GXX655392 HHT655367:HHT655392 HRP655367:HRP655392 IBL655367:IBL655392 ILH655367:ILH655392 IVD655367:IVD655392 JEZ655367:JEZ655392 JOV655367:JOV655392 JYR655367:JYR655392 KIN655367:KIN655392 KSJ655367:KSJ655392 LCF655367:LCF655392 LMB655367:LMB655392 LVX655367:LVX655392 MFT655367:MFT655392 MPP655367:MPP655392 MZL655367:MZL655392 NJH655367:NJH655392 NTD655367:NTD655392 OCZ655367:OCZ655392 OMV655367:OMV655392 OWR655367:OWR655392 PGN655367:PGN655392 PQJ655367:PQJ655392 QAF655367:QAF655392 QKB655367:QKB655392 QTX655367:QTX655392 RDT655367:RDT655392 RNP655367:RNP655392 RXL655367:RXL655392 SHH655367:SHH655392 SRD655367:SRD655392 TAZ655367:TAZ655392 TKV655367:TKV655392 TUR655367:TUR655392 UEN655367:UEN655392 UOJ655367:UOJ655392 UYF655367:UYF655392 VIB655367:VIB655392 VRX655367:VRX655392 WBT655367:WBT655392 WLP655367:WLP655392 WVL655367:WVL655392 D720903:D720928 IZ720903:IZ720928 SV720903:SV720928 ACR720903:ACR720928 AMN720903:AMN720928 AWJ720903:AWJ720928 BGF720903:BGF720928 BQB720903:BQB720928 BZX720903:BZX720928 CJT720903:CJT720928 CTP720903:CTP720928 DDL720903:DDL720928 DNH720903:DNH720928 DXD720903:DXD720928 EGZ720903:EGZ720928 EQV720903:EQV720928 FAR720903:FAR720928 FKN720903:FKN720928 FUJ720903:FUJ720928 GEF720903:GEF720928 GOB720903:GOB720928 GXX720903:GXX720928 HHT720903:HHT720928 HRP720903:HRP720928 IBL720903:IBL720928 ILH720903:ILH720928 IVD720903:IVD720928 JEZ720903:JEZ720928 JOV720903:JOV720928 JYR720903:JYR720928 KIN720903:KIN720928 KSJ720903:KSJ720928 LCF720903:LCF720928 LMB720903:LMB720928 LVX720903:LVX720928 MFT720903:MFT720928 MPP720903:MPP720928 MZL720903:MZL720928 NJH720903:NJH720928 NTD720903:NTD720928 OCZ720903:OCZ720928 OMV720903:OMV720928 OWR720903:OWR720928 PGN720903:PGN720928 PQJ720903:PQJ720928 QAF720903:QAF720928 QKB720903:QKB720928 QTX720903:QTX720928 RDT720903:RDT720928 RNP720903:RNP720928 RXL720903:RXL720928 SHH720903:SHH720928 SRD720903:SRD720928 TAZ720903:TAZ720928 TKV720903:TKV720928 TUR720903:TUR720928 UEN720903:UEN720928 UOJ720903:UOJ720928 UYF720903:UYF720928 VIB720903:VIB720928 VRX720903:VRX720928 WBT720903:WBT720928 WLP720903:WLP720928 WVL720903:WVL720928 D786439:D786464 IZ786439:IZ786464 SV786439:SV786464 ACR786439:ACR786464 AMN786439:AMN786464 AWJ786439:AWJ786464 BGF786439:BGF786464 BQB786439:BQB786464 BZX786439:BZX786464 CJT786439:CJT786464 CTP786439:CTP786464 DDL786439:DDL786464 DNH786439:DNH786464 DXD786439:DXD786464 EGZ786439:EGZ786464 EQV786439:EQV786464 FAR786439:FAR786464 FKN786439:FKN786464 FUJ786439:FUJ786464 GEF786439:GEF786464 GOB786439:GOB786464 GXX786439:GXX786464 HHT786439:HHT786464 HRP786439:HRP786464 IBL786439:IBL786464 ILH786439:ILH786464 IVD786439:IVD786464 JEZ786439:JEZ786464 JOV786439:JOV786464 JYR786439:JYR786464 KIN786439:KIN786464 KSJ786439:KSJ786464 LCF786439:LCF786464 LMB786439:LMB786464 LVX786439:LVX786464 MFT786439:MFT786464 MPP786439:MPP786464 MZL786439:MZL786464 NJH786439:NJH786464 NTD786439:NTD786464 OCZ786439:OCZ786464 OMV786439:OMV786464 OWR786439:OWR786464 PGN786439:PGN786464 PQJ786439:PQJ786464 QAF786439:QAF786464 QKB786439:QKB786464 QTX786439:QTX786464 RDT786439:RDT786464 RNP786439:RNP786464 RXL786439:RXL786464 SHH786439:SHH786464 SRD786439:SRD786464 TAZ786439:TAZ786464 TKV786439:TKV786464 TUR786439:TUR786464 UEN786439:UEN786464 UOJ786439:UOJ786464 UYF786439:UYF786464 VIB786439:VIB786464 VRX786439:VRX786464 WBT786439:WBT786464 WLP786439:WLP786464 WVL786439:WVL786464 D851975:D852000 IZ851975:IZ852000 SV851975:SV852000 ACR851975:ACR852000 AMN851975:AMN852000 AWJ851975:AWJ852000 BGF851975:BGF852000 BQB851975:BQB852000 BZX851975:BZX852000 CJT851975:CJT852000 CTP851975:CTP852000 DDL851975:DDL852000 DNH851975:DNH852000 DXD851975:DXD852000 EGZ851975:EGZ852000 EQV851975:EQV852000 FAR851975:FAR852000 FKN851975:FKN852000 FUJ851975:FUJ852000 GEF851975:GEF852000 GOB851975:GOB852000 GXX851975:GXX852000 HHT851975:HHT852000 HRP851975:HRP852000 IBL851975:IBL852000 ILH851975:ILH852000 IVD851975:IVD852000 JEZ851975:JEZ852000 JOV851975:JOV852000 JYR851975:JYR852000 KIN851975:KIN852000 KSJ851975:KSJ852000 LCF851975:LCF852000 LMB851975:LMB852000 LVX851975:LVX852000 MFT851975:MFT852000 MPP851975:MPP852000 MZL851975:MZL852000 NJH851975:NJH852000 NTD851975:NTD852000 OCZ851975:OCZ852000 OMV851975:OMV852000 OWR851975:OWR852000 PGN851975:PGN852000 PQJ851975:PQJ852000 QAF851975:QAF852000 QKB851975:QKB852000 QTX851975:QTX852000 RDT851975:RDT852000 RNP851975:RNP852000 RXL851975:RXL852000 SHH851975:SHH852000 SRD851975:SRD852000 TAZ851975:TAZ852000 TKV851975:TKV852000 TUR851975:TUR852000 UEN851975:UEN852000 UOJ851975:UOJ852000 UYF851975:UYF852000 VIB851975:VIB852000 VRX851975:VRX852000 WBT851975:WBT852000 WLP851975:WLP852000 WVL851975:WVL852000 D917511:D917536 IZ917511:IZ917536 SV917511:SV917536 ACR917511:ACR917536 AMN917511:AMN917536 AWJ917511:AWJ917536 BGF917511:BGF917536 BQB917511:BQB917536 BZX917511:BZX917536 CJT917511:CJT917536 CTP917511:CTP917536 DDL917511:DDL917536 DNH917511:DNH917536 DXD917511:DXD917536 EGZ917511:EGZ917536 EQV917511:EQV917536 FAR917511:FAR917536 FKN917511:FKN917536 FUJ917511:FUJ917536 GEF917511:GEF917536 GOB917511:GOB917536 GXX917511:GXX917536 HHT917511:HHT917536 HRP917511:HRP917536 IBL917511:IBL917536 ILH917511:ILH917536 IVD917511:IVD917536 JEZ917511:JEZ917536 JOV917511:JOV917536 JYR917511:JYR917536 KIN917511:KIN917536 KSJ917511:KSJ917536 LCF917511:LCF917536 LMB917511:LMB917536 LVX917511:LVX917536 MFT917511:MFT917536 MPP917511:MPP917536 MZL917511:MZL917536 NJH917511:NJH917536 NTD917511:NTD917536 OCZ917511:OCZ917536 OMV917511:OMV917536 OWR917511:OWR917536 PGN917511:PGN917536 PQJ917511:PQJ917536 QAF917511:QAF917536 QKB917511:QKB917536 QTX917511:QTX917536 RDT917511:RDT917536 RNP917511:RNP917536 RXL917511:RXL917536 SHH917511:SHH917536 SRD917511:SRD917536 TAZ917511:TAZ917536 TKV917511:TKV917536 TUR917511:TUR917536 UEN917511:UEN917536 UOJ917511:UOJ917536 UYF917511:UYF917536 VIB917511:VIB917536 VRX917511:VRX917536 WBT917511:WBT917536 WLP917511:WLP917536 WVL917511:WVL917536 D983047:D983072 IZ983047:IZ983072 SV983047:SV983072 ACR983047:ACR983072 AMN983047:AMN983072 AWJ983047:AWJ983072 BGF983047:BGF983072 BQB983047:BQB983072 BZX983047:BZX983072 CJT983047:CJT983072 CTP983047:CTP983072 DDL983047:DDL983072 DNH983047:DNH983072 DXD983047:DXD983072 EGZ983047:EGZ983072 EQV983047:EQV983072 FAR983047:FAR983072 FKN983047:FKN983072 FUJ983047:FUJ983072 GEF983047:GEF983072 GOB983047:GOB983072 GXX983047:GXX983072 HHT983047:HHT983072 HRP983047:HRP983072 IBL983047:IBL983072 ILH983047:ILH983072 IVD983047:IVD983072 JEZ983047:JEZ983072 JOV983047:JOV983072 JYR983047:JYR983072 KIN983047:KIN983072 KSJ983047:KSJ983072 LCF983047:LCF983072 LMB983047:LMB983072 LVX983047:LVX983072 MFT983047:MFT983072 MPP983047:MPP983072 MZL983047:MZL983072 NJH983047:NJH983072 NTD983047:NTD983072 OCZ983047:OCZ983072 OMV983047:OMV983072 OWR983047:OWR983072 PGN983047:PGN983072 PQJ983047:PQJ983072 QAF983047:QAF983072 QKB983047:QKB983072 QTX983047:QTX983072 RDT983047:RDT983072 RNP983047:RNP983072 RXL983047:RXL983072 SHH983047:SHH983072 SRD983047:SRD983072 TAZ983047:TAZ983072 TKV983047:TKV983072 TUR983047:TUR983072 UEN983047:UEN983072 UOJ983047:UOJ983072 UYF983047:UYF983072 VIB983047:VIB983072 VRX983047:VRX983072 WBT983047:WBT983072 WLP983047:WLP983072 WVL983047:WVL983072"/>
    <dataValidation allowBlank="1" showInputMessage="1" showErrorMessage="1" prompt="Obtain number of households in poverty from www.communitycommons.org data." sqref="B7:B32 IX7:IX32 ST7:ST32 ACP7:ACP32 AML7:AML32 AWH7:AWH32 BGD7:BGD32 BPZ7:BPZ32 BZV7:BZV32 CJR7:CJR32 CTN7:CTN32 DDJ7:DDJ32 DNF7:DNF32 DXB7:DXB32 EGX7:EGX32 EQT7:EQT32 FAP7:FAP32 FKL7:FKL32 FUH7:FUH32 GED7:GED32 GNZ7:GNZ32 GXV7:GXV32 HHR7:HHR32 HRN7:HRN32 IBJ7:IBJ32 ILF7:ILF32 IVB7:IVB32 JEX7:JEX32 JOT7:JOT32 JYP7:JYP32 KIL7:KIL32 KSH7:KSH32 LCD7:LCD32 LLZ7:LLZ32 LVV7:LVV32 MFR7:MFR32 MPN7:MPN32 MZJ7:MZJ32 NJF7:NJF32 NTB7:NTB32 OCX7:OCX32 OMT7:OMT32 OWP7:OWP32 PGL7:PGL32 PQH7:PQH32 QAD7:QAD32 QJZ7:QJZ32 QTV7:QTV32 RDR7:RDR32 RNN7:RNN32 RXJ7:RXJ32 SHF7:SHF32 SRB7:SRB32 TAX7:TAX32 TKT7:TKT32 TUP7:TUP32 UEL7:UEL32 UOH7:UOH32 UYD7:UYD32 VHZ7:VHZ32 VRV7:VRV32 WBR7:WBR32 WLN7:WLN32 WVJ7:WVJ32 B65543:B65568 IX65543:IX65568 ST65543:ST65568 ACP65543:ACP65568 AML65543:AML65568 AWH65543:AWH65568 BGD65543:BGD65568 BPZ65543:BPZ65568 BZV65543:BZV65568 CJR65543:CJR65568 CTN65543:CTN65568 DDJ65543:DDJ65568 DNF65543:DNF65568 DXB65543:DXB65568 EGX65543:EGX65568 EQT65543:EQT65568 FAP65543:FAP65568 FKL65543:FKL65568 FUH65543:FUH65568 GED65543:GED65568 GNZ65543:GNZ65568 GXV65543:GXV65568 HHR65543:HHR65568 HRN65543:HRN65568 IBJ65543:IBJ65568 ILF65543:ILF65568 IVB65543:IVB65568 JEX65543:JEX65568 JOT65543:JOT65568 JYP65543:JYP65568 KIL65543:KIL65568 KSH65543:KSH65568 LCD65543:LCD65568 LLZ65543:LLZ65568 LVV65543:LVV65568 MFR65543:MFR65568 MPN65543:MPN65568 MZJ65543:MZJ65568 NJF65543:NJF65568 NTB65543:NTB65568 OCX65543:OCX65568 OMT65543:OMT65568 OWP65543:OWP65568 PGL65543:PGL65568 PQH65543:PQH65568 QAD65543:QAD65568 QJZ65543:QJZ65568 QTV65543:QTV65568 RDR65543:RDR65568 RNN65543:RNN65568 RXJ65543:RXJ65568 SHF65543:SHF65568 SRB65543:SRB65568 TAX65543:TAX65568 TKT65543:TKT65568 TUP65543:TUP65568 UEL65543:UEL65568 UOH65543:UOH65568 UYD65543:UYD65568 VHZ65543:VHZ65568 VRV65543:VRV65568 WBR65543:WBR65568 WLN65543:WLN65568 WVJ65543:WVJ65568 B131079:B131104 IX131079:IX131104 ST131079:ST131104 ACP131079:ACP131104 AML131079:AML131104 AWH131079:AWH131104 BGD131079:BGD131104 BPZ131079:BPZ131104 BZV131079:BZV131104 CJR131079:CJR131104 CTN131079:CTN131104 DDJ131079:DDJ131104 DNF131079:DNF131104 DXB131079:DXB131104 EGX131079:EGX131104 EQT131079:EQT131104 FAP131079:FAP131104 FKL131079:FKL131104 FUH131079:FUH131104 GED131079:GED131104 GNZ131079:GNZ131104 GXV131079:GXV131104 HHR131079:HHR131104 HRN131079:HRN131104 IBJ131079:IBJ131104 ILF131079:ILF131104 IVB131079:IVB131104 JEX131079:JEX131104 JOT131079:JOT131104 JYP131079:JYP131104 KIL131079:KIL131104 KSH131079:KSH131104 LCD131079:LCD131104 LLZ131079:LLZ131104 LVV131079:LVV131104 MFR131079:MFR131104 MPN131079:MPN131104 MZJ131079:MZJ131104 NJF131079:NJF131104 NTB131079:NTB131104 OCX131079:OCX131104 OMT131079:OMT131104 OWP131079:OWP131104 PGL131079:PGL131104 PQH131079:PQH131104 QAD131079:QAD131104 QJZ131079:QJZ131104 QTV131079:QTV131104 RDR131079:RDR131104 RNN131079:RNN131104 RXJ131079:RXJ131104 SHF131079:SHF131104 SRB131079:SRB131104 TAX131079:TAX131104 TKT131079:TKT131104 TUP131079:TUP131104 UEL131079:UEL131104 UOH131079:UOH131104 UYD131079:UYD131104 VHZ131079:VHZ131104 VRV131079:VRV131104 WBR131079:WBR131104 WLN131079:WLN131104 WVJ131079:WVJ131104 B196615:B196640 IX196615:IX196640 ST196615:ST196640 ACP196615:ACP196640 AML196615:AML196640 AWH196615:AWH196640 BGD196615:BGD196640 BPZ196615:BPZ196640 BZV196615:BZV196640 CJR196615:CJR196640 CTN196615:CTN196640 DDJ196615:DDJ196640 DNF196615:DNF196640 DXB196615:DXB196640 EGX196615:EGX196640 EQT196615:EQT196640 FAP196615:FAP196640 FKL196615:FKL196640 FUH196615:FUH196640 GED196615:GED196640 GNZ196615:GNZ196640 GXV196615:GXV196640 HHR196615:HHR196640 HRN196615:HRN196640 IBJ196615:IBJ196640 ILF196615:ILF196640 IVB196615:IVB196640 JEX196615:JEX196640 JOT196615:JOT196640 JYP196615:JYP196640 KIL196615:KIL196640 KSH196615:KSH196640 LCD196615:LCD196640 LLZ196615:LLZ196640 LVV196615:LVV196640 MFR196615:MFR196640 MPN196615:MPN196640 MZJ196615:MZJ196640 NJF196615:NJF196640 NTB196615:NTB196640 OCX196615:OCX196640 OMT196615:OMT196640 OWP196615:OWP196640 PGL196615:PGL196640 PQH196615:PQH196640 QAD196615:QAD196640 QJZ196615:QJZ196640 QTV196615:QTV196640 RDR196615:RDR196640 RNN196615:RNN196640 RXJ196615:RXJ196640 SHF196615:SHF196640 SRB196615:SRB196640 TAX196615:TAX196640 TKT196615:TKT196640 TUP196615:TUP196640 UEL196615:UEL196640 UOH196615:UOH196640 UYD196615:UYD196640 VHZ196615:VHZ196640 VRV196615:VRV196640 WBR196615:WBR196640 WLN196615:WLN196640 WVJ196615:WVJ196640 B262151:B262176 IX262151:IX262176 ST262151:ST262176 ACP262151:ACP262176 AML262151:AML262176 AWH262151:AWH262176 BGD262151:BGD262176 BPZ262151:BPZ262176 BZV262151:BZV262176 CJR262151:CJR262176 CTN262151:CTN262176 DDJ262151:DDJ262176 DNF262151:DNF262176 DXB262151:DXB262176 EGX262151:EGX262176 EQT262151:EQT262176 FAP262151:FAP262176 FKL262151:FKL262176 FUH262151:FUH262176 GED262151:GED262176 GNZ262151:GNZ262176 GXV262151:GXV262176 HHR262151:HHR262176 HRN262151:HRN262176 IBJ262151:IBJ262176 ILF262151:ILF262176 IVB262151:IVB262176 JEX262151:JEX262176 JOT262151:JOT262176 JYP262151:JYP262176 KIL262151:KIL262176 KSH262151:KSH262176 LCD262151:LCD262176 LLZ262151:LLZ262176 LVV262151:LVV262176 MFR262151:MFR262176 MPN262151:MPN262176 MZJ262151:MZJ262176 NJF262151:NJF262176 NTB262151:NTB262176 OCX262151:OCX262176 OMT262151:OMT262176 OWP262151:OWP262176 PGL262151:PGL262176 PQH262151:PQH262176 QAD262151:QAD262176 QJZ262151:QJZ262176 QTV262151:QTV262176 RDR262151:RDR262176 RNN262151:RNN262176 RXJ262151:RXJ262176 SHF262151:SHF262176 SRB262151:SRB262176 TAX262151:TAX262176 TKT262151:TKT262176 TUP262151:TUP262176 UEL262151:UEL262176 UOH262151:UOH262176 UYD262151:UYD262176 VHZ262151:VHZ262176 VRV262151:VRV262176 WBR262151:WBR262176 WLN262151:WLN262176 WVJ262151:WVJ262176 B327687:B327712 IX327687:IX327712 ST327687:ST327712 ACP327687:ACP327712 AML327687:AML327712 AWH327687:AWH327712 BGD327687:BGD327712 BPZ327687:BPZ327712 BZV327687:BZV327712 CJR327687:CJR327712 CTN327687:CTN327712 DDJ327687:DDJ327712 DNF327687:DNF327712 DXB327687:DXB327712 EGX327687:EGX327712 EQT327687:EQT327712 FAP327687:FAP327712 FKL327687:FKL327712 FUH327687:FUH327712 GED327687:GED327712 GNZ327687:GNZ327712 GXV327687:GXV327712 HHR327687:HHR327712 HRN327687:HRN327712 IBJ327687:IBJ327712 ILF327687:ILF327712 IVB327687:IVB327712 JEX327687:JEX327712 JOT327687:JOT327712 JYP327687:JYP327712 KIL327687:KIL327712 KSH327687:KSH327712 LCD327687:LCD327712 LLZ327687:LLZ327712 LVV327687:LVV327712 MFR327687:MFR327712 MPN327687:MPN327712 MZJ327687:MZJ327712 NJF327687:NJF327712 NTB327687:NTB327712 OCX327687:OCX327712 OMT327687:OMT327712 OWP327687:OWP327712 PGL327687:PGL327712 PQH327687:PQH327712 QAD327687:QAD327712 QJZ327687:QJZ327712 QTV327687:QTV327712 RDR327687:RDR327712 RNN327687:RNN327712 RXJ327687:RXJ327712 SHF327687:SHF327712 SRB327687:SRB327712 TAX327687:TAX327712 TKT327687:TKT327712 TUP327687:TUP327712 UEL327687:UEL327712 UOH327687:UOH327712 UYD327687:UYD327712 VHZ327687:VHZ327712 VRV327687:VRV327712 WBR327687:WBR327712 WLN327687:WLN327712 WVJ327687:WVJ327712 B393223:B393248 IX393223:IX393248 ST393223:ST393248 ACP393223:ACP393248 AML393223:AML393248 AWH393223:AWH393248 BGD393223:BGD393248 BPZ393223:BPZ393248 BZV393223:BZV393248 CJR393223:CJR393248 CTN393223:CTN393248 DDJ393223:DDJ393248 DNF393223:DNF393248 DXB393223:DXB393248 EGX393223:EGX393248 EQT393223:EQT393248 FAP393223:FAP393248 FKL393223:FKL393248 FUH393223:FUH393248 GED393223:GED393248 GNZ393223:GNZ393248 GXV393223:GXV393248 HHR393223:HHR393248 HRN393223:HRN393248 IBJ393223:IBJ393248 ILF393223:ILF393248 IVB393223:IVB393248 JEX393223:JEX393248 JOT393223:JOT393248 JYP393223:JYP393248 KIL393223:KIL393248 KSH393223:KSH393248 LCD393223:LCD393248 LLZ393223:LLZ393248 LVV393223:LVV393248 MFR393223:MFR393248 MPN393223:MPN393248 MZJ393223:MZJ393248 NJF393223:NJF393248 NTB393223:NTB393248 OCX393223:OCX393248 OMT393223:OMT393248 OWP393223:OWP393248 PGL393223:PGL393248 PQH393223:PQH393248 QAD393223:QAD393248 QJZ393223:QJZ393248 QTV393223:QTV393248 RDR393223:RDR393248 RNN393223:RNN393248 RXJ393223:RXJ393248 SHF393223:SHF393248 SRB393223:SRB393248 TAX393223:TAX393248 TKT393223:TKT393248 TUP393223:TUP393248 UEL393223:UEL393248 UOH393223:UOH393248 UYD393223:UYD393248 VHZ393223:VHZ393248 VRV393223:VRV393248 WBR393223:WBR393248 WLN393223:WLN393248 WVJ393223:WVJ393248 B458759:B458784 IX458759:IX458784 ST458759:ST458784 ACP458759:ACP458784 AML458759:AML458784 AWH458759:AWH458784 BGD458759:BGD458784 BPZ458759:BPZ458784 BZV458759:BZV458784 CJR458759:CJR458784 CTN458759:CTN458784 DDJ458759:DDJ458784 DNF458759:DNF458784 DXB458759:DXB458784 EGX458759:EGX458784 EQT458759:EQT458784 FAP458759:FAP458784 FKL458759:FKL458784 FUH458759:FUH458784 GED458759:GED458784 GNZ458759:GNZ458784 GXV458759:GXV458784 HHR458759:HHR458784 HRN458759:HRN458784 IBJ458759:IBJ458784 ILF458759:ILF458784 IVB458759:IVB458784 JEX458759:JEX458784 JOT458759:JOT458784 JYP458759:JYP458784 KIL458759:KIL458784 KSH458759:KSH458784 LCD458759:LCD458784 LLZ458759:LLZ458784 LVV458759:LVV458784 MFR458759:MFR458784 MPN458759:MPN458784 MZJ458759:MZJ458784 NJF458759:NJF458784 NTB458759:NTB458784 OCX458759:OCX458784 OMT458759:OMT458784 OWP458759:OWP458784 PGL458759:PGL458784 PQH458759:PQH458784 QAD458759:QAD458784 QJZ458759:QJZ458784 QTV458759:QTV458784 RDR458759:RDR458784 RNN458759:RNN458784 RXJ458759:RXJ458784 SHF458759:SHF458784 SRB458759:SRB458784 TAX458759:TAX458784 TKT458759:TKT458784 TUP458759:TUP458784 UEL458759:UEL458784 UOH458759:UOH458784 UYD458759:UYD458784 VHZ458759:VHZ458784 VRV458759:VRV458784 WBR458759:WBR458784 WLN458759:WLN458784 WVJ458759:WVJ458784 B524295:B524320 IX524295:IX524320 ST524295:ST524320 ACP524295:ACP524320 AML524295:AML524320 AWH524295:AWH524320 BGD524295:BGD524320 BPZ524295:BPZ524320 BZV524295:BZV524320 CJR524295:CJR524320 CTN524295:CTN524320 DDJ524295:DDJ524320 DNF524295:DNF524320 DXB524295:DXB524320 EGX524295:EGX524320 EQT524295:EQT524320 FAP524295:FAP524320 FKL524295:FKL524320 FUH524295:FUH524320 GED524295:GED524320 GNZ524295:GNZ524320 GXV524295:GXV524320 HHR524295:HHR524320 HRN524295:HRN524320 IBJ524295:IBJ524320 ILF524295:ILF524320 IVB524295:IVB524320 JEX524295:JEX524320 JOT524295:JOT524320 JYP524295:JYP524320 KIL524295:KIL524320 KSH524295:KSH524320 LCD524295:LCD524320 LLZ524295:LLZ524320 LVV524295:LVV524320 MFR524295:MFR524320 MPN524295:MPN524320 MZJ524295:MZJ524320 NJF524295:NJF524320 NTB524295:NTB524320 OCX524295:OCX524320 OMT524295:OMT524320 OWP524295:OWP524320 PGL524295:PGL524320 PQH524295:PQH524320 QAD524295:QAD524320 QJZ524295:QJZ524320 QTV524295:QTV524320 RDR524295:RDR524320 RNN524295:RNN524320 RXJ524295:RXJ524320 SHF524295:SHF524320 SRB524295:SRB524320 TAX524295:TAX524320 TKT524295:TKT524320 TUP524295:TUP524320 UEL524295:UEL524320 UOH524295:UOH524320 UYD524295:UYD524320 VHZ524295:VHZ524320 VRV524295:VRV524320 WBR524295:WBR524320 WLN524295:WLN524320 WVJ524295:WVJ524320 B589831:B589856 IX589831:IX589856 ST589831:ST589856 ACP589831:ACP589856 AML589831:AML589856 AWH589831:AWH589856 BGD589831:BGD589856 BPZ589831:BPZ589856 BZV589831:BZV589856 CJR589831:CJR589856 CTN589831:CTN589856 DDJ589831:DDJ589856 DNF589831:DNF589856 DXB589831:DXB589856 EGX589831:EGX589856 EQT589831:EQT589856 FAP589831:FAP589856 FKL589831:FKL589856 FUH589831:FUH589856 GED589831:GED589856 GNZ589831:GNZ589856 GXV589831:GXV589856 HHR589831:HHR589856 HRN589831:HRN589856 IBJ589831:IBJ589856 ILF589831:ILF589856 IVB589831:IVB589856 JEX589831:JEX589856 JOT589831:JOT589856 JYP589831:JYP589856 KIL589831:KIL589856 KSH589831:KSH589856 LCD589831:LCD589856 LLZ589831:LLZ589856 LVV589831:LVV589856 MFR589831:MFR589856 MPN589831:MPN589856 MZJ589831:MZJ589856 NJF589831:NJF589856 NTB589831:NTB589856 OCX589831:OCX589856 OMT589831:OMT589856 OWP589831:OWP589856 PGL589831:PGL589856 PQH589831:PQH589856 QAD589831:QAD589856 QJZ589831:QJZ589856 QTV589831:QTV589856 RDR589831:RDR589856 RNN589831:RNN589856 RXJ589831:RXJ589856 SHF589831:SHF589856 SRB589831:SRB589856 TAX589831:TAX589856 TKT589831:TKT589856 TUP589831:TUP589856 UEL589831:UEL589856 UOH589831:UOH589856 UYD589831:UYD589856 VHZ589831:VHZ589856 VRV589831:VRV589856 WBR589831:WBR589856 WLN589831:WLN589856 WVJ589831:WVJ589856 B655367:B655392 IX655367:IX655392 ST655367:ST655392 ACP655367:ACP655392 AML655367:AML655392 AWH655367:AWH655392 BGD655367:BGD655392 BPZ655367:BPZ655392 BZV655367:BZV655392 CJR655367:CJR655392 CTN655367:CTN655392 DDJ655367:DDJ655392 DNF655367:DNF655392 DXB655367:DXB655392 EGX655367:EGX655392 EQT655367:EQT655392 FAP655367:FAP655392 FKL655367:FKL655392 FUH655367:FUH655392 GED655367:GED655392 GNZ655367:GNZ655392 GXV655367:GXV655392 HHR655367:HHR655392 HRN655367:HRN655392 IBJ655367:IBJ655392 ILF655367:ILF655392 IVB655367:IVB655392 JEX655367:JEX655392 JOT655367:JOT655392 JYP655367:JYP655392 KIL655367:KIL655392 KSH655367:KSH655392 LCD655367:LCD655392 LLZ655367:LLZ655392 LVV655367:LVV655392 MFR655367:MFR655392 MPN655367:MPN655392 MZJ655367:MZJ655392 NJF655367:NJF655392 NTB655367:NTB655392 OCX655367:OCX655392 OMT655367:OMT655392 OWP655367:OWP655392 PGL655367:PGL655392 PQH655367:PQH655392 QAD655367:QAD655392 QJZ655367:QJZ655392 QTV655367:QTV655392 RDR655367:RDR655392 RNN655367:RNN655392 RXJ655367:RXJ655392 SHF655367:SHF655392 SRB655367:SRB655392 TAX655367:TAX655392 TKT655367:TKT655392 TUP655367:TUP655392 UEL655367:UEL655392 UOH655367:UOH655392 UYD655367:UYD655392 VHZ655367:VHZ655392 VRV655367:VRV655392 WBR655367:WBR655392 WLN655367:WLN655392 WVJ655367:WVJ655392 B720903:B720928 IX720903:IX720928 ST720903:ST720928 ACP720903:ACP720928 AML720903:AML720928 AWH720903:AWH720928 BGD720903:BGD720928 BPZ720903:BPZ720928 BZV720903:BZV720928 CJR720903:CJR720928 CTN720903:CTN720928 DDJ720903:DDJ720928 DNF720903:DNF720928 DXB720903:DXB720928 EGX720903:EGX720928 EQT720903:EQT720928 FAP720903:FAP720928 FKL720903:FKL720928 FUH720903:FUH720928 GED720903:GED720928 GNZ720903:GNZ720928 GXV720903:GXV720928 HHR720903:HHR720928 HRN720903:HRN720928 IBJ720903:IBJ720928 ILF720903:ILF720928 IVB720903:IVB720928 JEX720903:JEX720928 JOT720903:JOT720928 JYP720903:JYP720928 KIL720903:KIL720928 KSH720903:KSH720928 LCD720903:LCD720928 LLZ720903:LLZ720928 LVV720903:LVV720928 MFR720903:MFR720928 MPN720903:MPN720928 MZJ720903:MZJ720928 NJF720903:NJF720928 NTB720903:NTB720928 OCX720903:OCX720928 OMT720903:OMT720928 OWP720903:OWP720928 PGL720903:PGL720928 PQH720903:PQH720928 QAD720903:QAD720928 QJZ720903:QJZ720928 QTV720903:QTV720928 RDR720903:RDR720928 RNN720903:RNN720928 RXJ720903:RXJ720928 SHF720903:SHF720928 SRB720903:SRB720928 TAX720903:TAX720928 TKT720903:TKT720928 TUP720903:TUP720928 UEL720903:UEL720928 UOH720903:UOH720928 UYD720903:UYD720928 VHZ720903:VHZ720928 VRV720903:VRV720928 WBR720903:WBR720928 WLN720903:WLN720928 WVJ720903:WVJ720928 B786439:B786464 IX786439:IX786464 ST786439:ST786464 ACP786439:ACP786464 AML786439:AML786464 AWH786439:AWH786464 BGD786439:BGD786464 BPZ786439:BPZ786464 BZV786439:BZV786464 CJR786439:CJR786464 CTN786439:CTN786464 DDJ786439:DDJ786464 DNF786439:DNF786464 DXB786439:DXB786464 EGX786439:EGX786464 EQT786439:EQT786464 FAP786439:FAP786464 FKL786439:FKL786464 FUH786439:FUH786464 GED786439:GED786464 GNZ786439:GNZ786464 GXV786439:GXV786464 HHR786439:HHR786464 HRN786439:HRN786464 IBJ786439:IBJ786464 ILF786439:ILF786464 IVB786439:IVB786464 JEX786439:JEX786464 JOT786439:JOT786464 JYP786439:JYP786464 KIL786439:KIL786464 KSH786439:KSH786464 LCD786439:LCD786464 LLZ786439:LLZ786464 LVV786439:LVV786464 MFR786439:MFR786464 MPN786439:MPN786464 MZJ786439:MZJ786464 NJF786439:NJF786464 NTB786439:NTB786464 OCX786439:OCX786464 OMT786439:OMT786464 OWP786439:OWP786464 PGL786439:PGL786464 PQH786439:PQH786464 QAD786439:QAD786464 QJZ786439:QJZ786464 QTV786439:QTV786464 RDR786439:RDR786464 RNN786439:RNN786464 RXJ786439:RXJ786464 SHF786439:SHF786464 SRB786439:SRB786464 TAX786439:TAX786464 TKT786439:TKT786464 TUP786439:TUP786464 UEL786439:UEL786464 UOH786439:UOH786464 UYD786439:UYD786464 VHZ786439:VHZ786464 VRV786439:VRV786464 WBR786439:WBR786464 WLN786439:WLN786464 WVJ786439:WVJ786464 B851975:B852000 IX851975:IX852000 ST851975:ST852000 ACP851975:ACP852000 AML851975:AML852000 AWH851975:AWH852000 BGD851975:BGD852000 BPZ851975:BPZ852000 BZV851975:BZV852000 CJR851975:CJR852000 CTN851975:CTN852000 DDJ851975:DDJ852000 DNF851975:DNF852000 DXB851975:DXB852000 EGX851975:EGX852000 EQT851975:EQT852000 FAP851975:FAP852000 FKL851975:FKL852000 FUH851975:FUH852000 GED851975:GED852000 GNZ851975:GNZ852000 GXV851975:GXV852000 HHR851975:HHR852000 HRN851975:HRN852000 IBJ851975:IBJ852000 ILF851975:ILF852000 IVB851975:IVB852000 JEX851975:JEX852000 JOT851975:JOT852000 JYP851975:JYP852000 KIL851975:KIL852000 KSH851975:KSH852000 LCD851975:LCD852000 LLZ851975:LLZ852000 LVV851975:LVV852000 MFR851975:MFR852000 MPN851975:MPN852000 MZJ851975:MZJ852000 NJF851975:NJF852000 NTB851975:NTB852000 OCX851975:OCX852000 OMT851975:OMT852000 OWP851975:OWP852000 PGL851975:PGL852000 PQH851975:PQH852000 QAD851975:QAD852000 QJZ851975:QJZ852000 QTV851975:QTV852000 RDR851975:RDR852000 RNN851975:RNN852000 RXJ851975:RXJ852000 SHF851975:SHF852000 SRB851975:SRB852000 TAX851975:TAX852000 TKT851975:TKT852000 TUP851975:TUP852000 UEL851975:UEL852000 UOH851975:UOH852000 UYD851975:UYD852000 VHZ851975:VHZ852000 VRV851975:VRV852000 WBR851975:WBR852000 WLN851975:WLN852000 WVJ851975:WVJ852000 B917511:B917536 IX917511:IX917536 ST917511:ST917536 ACP917511:ACP917536 AML917511:AML917536 AWH917511:AWH917536 BGD917511:BGD917536 BPZ917511:BPZ917536 BZV917511:BZV917536 CJR917511:CJR917536 CTN917511:CTN917536 DDJ917511:DDJ917536 DNF917511:DNF917536 DXB917511:DXB917536 EGX917511:EGX917536 EQT917511:EQT917536 FAP917511:FAP917536 FKL917511:FKL917536 FUH917511:FUH917536 GED917511:GED917536 GNZ917511:GNZ917536 GXV917511:GXV917536 HHR917511:HHR917536 HRN917511:HRN917536 IBJ917511:IBJ917536 ILF917511:ILF917536 IVB917511:IVB917536 JEX917511:JEX917536 JOT917511:JOT917536 JYP917511:JYP917536 KIL917511:KIL917536 KSH917511:KSH917536 LCD917511:LCD917536 LLZ917511:LLZ917536 LVV917511:LVV917536 MFR917511:MFR917536 MPN917511:MPN917536 MZJ917511:MZJ917536 NJF917511:NJF917536 NTB917511:NTB917536 OCX917511:OCX917536 OMT917511:OMT917536 OWP917511:OWP917536 PGL917511:PGL917536 PQH917511:PQH917536 QAD917511:QAD917536 QJZ917511:QJZ917536 QTV917511:QTV917536 RDR917511:RDR917536 RNN917511:RNN917536 RXJ917511:RXJ917536 SHF917511:SHF917536 SRB917511:SRB917536 TAX917511:TAX917536 TKT917511:TKT917536 TUP917511:TUP917536 UEL917511:UEL917536 UOH917511:UOH917536 UYD917511:UYD917536 VHZ917511:VHZ917536 VRV917511:VRV917536 WBR917511:WBR917536 WLN917511:WLN917536 WVJ917511:WVJ917536 B983047:B983072 IX983047:IX983072 ST983047:ST983072 ACP983047:ACP983072 AML983047:AML983072 AWH983047:AWH983072 BGD983047:BGD983072 BPZ983047:BPZ983072 BZV983047:BZV983072 CJR983047:CJR983072 CTN983047:CTN983072 DDJ983047:DDJ983072 DNF983047:DNF983072 DXB983047:DXB983072 EGX983047:EGX983072 EQT983047:EQT983072 FAP983047:FAP983072 FKL983047:FKL983072 FUH983047:FUH983072 GED983047:GED983072 GNZ983047:GNZ983072 GXV983047:GXV983072 HHR983047:HHR983072 HRN983047:HRN983072 IBJ983047:IBJ983072 ILF983047:ILF983072 IVB983047:IVB983072 JEX983047:JEX983072 JOT983047:JOT983072 JYP983047:JYP983072 KIL983047:KIL983072 KSH983047:KSH983072 LCD983047:LCD983072 LLZ983047:LLZ983072 LVV983047:LVV983072 MFR983047:MFR983072 MPN983047:MPN983072 MZJ983047:MZJ983072 NJF983047:NJF983072 NTB983047:NTB983072 OCX983047:OCX983072 OMT983047:OMT983072 OWP983047:OWP983072 PGL983047:PGL983072 PQH983047:PQH983072 QAD983047:QAD983072 QJZ983047:QJZ983072 QTV983047:QTV983072 RDR983047:RDR983072 RNN983047:RNN983072 RXJ983047:RXJ983072 SHF983047:SHF983072 SRB983047:SRB983072 TAX983047:TAX983072 TKT983047:TKT983072 TUP983047:TUP983072 UEL983047:UEL983072 UOH983047:UOH983072 UYD983047:UYD983072 VHZ983047:VHZ983072 VRV983047:VRV983072 WBR983047:WBR983072 WLN983047:WLN983072 WVJ983047:WVJ983072"/>
    <dataValidation allowBlank="1" showInputMessage="1" showErrorMessage="1" prompt="Enter county name " sqref="A7:A32 IW7:IW32 SS7:SS32 ACO7:ACO32 AMK7:AMK32 AWG7:AWG32 BGC7:BGC32 BPY7:BPY32 BZU7:BZU32 CJQ7:CJQ32 CTM7:CTM32 DDI7:DDI32 DNE7:DNE32 DXA7:DXA32 EGW7:EGW32 EQS7:EQS32 FAO7:FAO32 FKK7:FKK32 FUG7:FUG32 GEC7:GEC32 GNY7:GNY32 GXU7:GXU32 HHQ7:HHQ32 HRM7:HRM32 IBI7:IBI32 ILE7:ILE32 IVA7:IVA32 JEW7:JEW32 JOS7:JOS32 JYO7:JYO32 KIK7:KIK32 KSG7:KSG32 LCC7:LCC32 LLY7:LLY32 LVU7:LVU32 MFQ7:MFQ32 MPM7:MPM32 MZI7:MZI32 NJE7:NJE32 NTA7:NTA32 OCW7:OCW32 OMS7:OMS32 OWO7:OWO32 PGK7:PGK32 PQG7:PQG32 QAC7:QAC32 QJY7:QJY32 QTU7:QTU32 RDQ7:RDQ32 RNM7:RNM32 RXI7:RXI32 SHE7:SHE32 SRA7:SRA32 TAW7:TAW32 TKS7:TKS32 TUO7:TUO32 UEK7:UEK32 UOG7:UOG32 UYC7:UYC32 VHY7:VHY32 VRU7:VRU32 WBQ7:WBQ32 WLM7:WLM32 WVI7:WVI32 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dataValidation allowBlank="1" showInputMessage="1" showErrorMessage="1" prompt="Use this form to help with your production planning for the CEAP program" sqref="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65538:A65539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A131074:A131075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A196610:A196611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A262146:A262147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A327682:A327683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A393218:A393219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A458754:A458755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A524290:A524291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A589826:A589827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A655362:A655363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A720898:A720899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A786434:A786435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A851970:A851971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A917506:A917507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A983042:A983043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A8" sqref="A8"/>
    </sheetView>
  </sheetViews>
  <sheetFormatPr defaultRowHeight="14.4" x14ac:dyDescent="0.3"/>
  <cols>
    <col min="1" max="1" width="20.21875" customWidth="1"/>
    <col min="2" max="2" width="37.21875" customWidth="1"/>
    <col min="3" max="3" width="14.77734375" customWidth="1"/>
    <col min="4" max="5" width="19" customWidth="1"/>
    <col min="257" max="257" width="20.21875" customWidth="1"/>
    <col min="258" max="258" width="37.21875" customWidth="1"/>
    <col min="259" max="259" width="14.77734375" customWidth="1"/>
    <col min="260" max="261" width="19" customWidth="1"/>
    <col min="513" max="513" width="20.21875" customWidth="1"/>
    <col min="514" max="514" width="37.21875" customWidth="1"/>
    <col min="515" max="515" width="14.77734375" customWidth="1"/>
    <col min="516" max="517" width="19" customWidth="1"/>
    <col min="769" max="769" width="20.21875" customWidth="1"/>
    <col min="770" max="770" width="37.21875" customWidth="1"/>
    <col min="771" max="771" width="14.77734375" customWidth="1"/>
    <col min="772" max="773" width="19" customWidth="1"/>
    <col min="1025" max="1025" width="20.21875" customWidth="1"/>
    <col min="1026" max="1026" width="37.21875" customWidth="1"/>
    <col min="1027" max="1027" width="14.77734375" customWidth="1"/>
    <col min="1028" max="1029" width="19" customWidth="1"/>
    <col min="1281" max="1281" width="20.21875" customWidth="1"/>
    <col min="1282" max="1282" width="37.21875" customWidth="1"/>
    <col min="1283" max="1283" width="14.77734375" customWidth="1"/>
    <col min="1284" max="1285" width="19" customWidth="1"/>
    <col min="1537" max="1537" width="20.21875" customWidth="1"/>
    <col min="1538" max="1538" width="37.21875" customWidth="1"/>
    <col min="1539" max="1539" width="14.77734375" customWidth="1"/>
    <col min="1540" max="1541" width="19" customWidth="1"/>
    <col min="1793" max="1793" width="20.21875" customWidth="1"/>
    <col min="1794" max="1794" width="37.21875" customWidth="1"/>
    <col min="1795" max="1795" width="14.77734375" customWidth="1"/>
    <col min="1796" max="1797" width="19" customWidth="1"/>
    <col min="2049" max="2049" width="20.21875" customWidth="1"/>
    <col min="2050" max="2050" width="37.21875" customWidth="1"/>
    <col min="2051" max="2051" width="14.77734375" customWidth="1"/>
    <col min="2052" max="2053" width="19" customWidth="1"/>
    <col min="2305" max="2305" width="20.21875" customWidth="1"/>
    <col min="2306" max="2306" width="37.21875" customWidth="1"/>
    <col min="2307" max="2307" width="14.77734375" customWidth="1"/>
    <col min="2308" max="2309" width="19" customWidth="1"/>
    <col min="2561" max="2561" width="20.21875" customWidth="1"/>
    <col min="2562" max="2562" width="37.21875" customWidth="1"/>
    <col min="2563" max="2563" width="14.77734375" customWidth="1"/>
    <col min="2564" max="2565" width="19" customWidth="1"/>
    <col min="2817" max="2817" width="20.21875" customWidth="1"/>
    <col min="2818" max="2818" width="37.21875" customWidth="1"/>
    <col min="2819" max="2819" width="14.77734375" customWidth="1"/>
    <col min="2820" max="2821" width="19" customWidth="1"/>
    <col min="3073" max="3073" width="20.21875" customWidth="1"/>
    <col min="3074" max="3074" width="37.21875" customWidth="1"/>
    <col min="3075" max="3075" width="14.77734375" customWidth="1"/>
    <col min="3076" max="3077" width="19" customWidth="1"/>
    <col min="3329" max="3329" width="20.21875" customWidth="1"/>
    <col min="3330" max="3330" width="37.21875" customWidth="1"/>
    <col min="3331" max="3331" width="14.77734375" customWidth="1"/>
    <col min="3332" max="3333" width="19" customWidth="1"/>
    <col min="3585" max="3585" width="20.21875" customWidth="1"/>
    <col min="3586" max="3586" width="37.21875" customWidth="1"/>
    <col min="3587" max="3587" width="14.77734375" customWidth="1"/>
    <col min="3588" max="3589" width="19" customWidth="1"/>
    <col min="3841" max="3841" width="20.21875" customWidth="1"/>
    <col min="3842" max="3842" width="37.21875" customWidth="1"/>
    <col min="3843" max="3843" width="14.77734375" customWidth="1"/>
    <col min="3844" max="3845" width="19" customWidth="1"/>
    <col min="4097" max="4097" width="20.21875" customWidth="1"/>
    <col min="4098" max="4098" width="37.21875" customWidth="1"/>
    <col min="4099" max="4099" width="14.77734375" customWidth="1"/>
    <col min="4100" max="4101" width="19" customWidth="1"/>
    <col min="4353" max="4353" width="20.21875" customWidth="1"/>
    <col min="4354" max="4354" width="37.21875" customWidth="1"/>
    <col min="4355" max="4355" width="14.77734375" customWidth="1"/>
    <col min="4356" max="4357" width="19" customWidth="1"/>
    <col min="4609" max="4609" width="20.21875" customWidth="1"/>
    <col min="4610" max="4610" width="37.21875" customWidth="1"/>
    <col min="4611" max="4611" width="14.77734375" customWidth="1"/>
    <col min="4612" max="4613" width="19" customWidth="1"/>
    <col min="4865" max="4865" width="20.21875" customWidth="1"/>
    <col min="4866" max="4866" width="37.21875" customWidth="1"/>
    <col min="4867" max="4867" width="14.77734375" customWidth="1"/>
    <col min="4868" max="4869" width="19" customWidth="1"/>
    <col min="5121" max="5121" width="20.21875" customWidth="1"/>
    <col min="5122" max="5122" width="37.21875" customWidth="1"/>
    <col min="5123" max="5123" width="14.77734375" customWidth="1"/>
    <col min="5124" max="5125" width="19" customWidth="1"/>
    <col min="5377" max="5377" width="20.21875" customWidth="1"/>
    <col min="5378" max="5378" width="37.21875" customWidth="1"/>
    <col min="5379" max="5379" width="14.77734375" customWidth="1"/>
    <col min="5380" max="5381" width="19" customWidth="1"/>
    <col min="5633" max="5633" width="20.21875" customWidth="1"/>
    <col min="5634" max="5634" width="37.21875" customWidth="1"/>
    <col min="5635" max="5635" width="14.77734375" customWidth="1"/>
    <col min="5636" max="5637" width="19" customWidth="1"/>
    <col min="5889" max="5889" width="20.21875" customWidth="1"/>
    <col min="5890" max="5890" width="37.21875" customWidth="1"/>
    <col min="5891" max="5891" width="14.77734375" customWidth="1"/>
    <col min="5892" max="5893" width="19" customWidth="1"/>
    <col min="6145" max="6145" width="20.21875" customWidth="1"/>
    <col min="6146" max="6146" width="37.21875" customWidth="1"/>
    <col min="6147" max="6147" width="14.77734375" customWidth="1"/>
    <col min="6148" max="6149" width="19" customWidth="1"/>
    <col min="6401" max="6401" width="20.21875" customWidth="1"/>
    <col min="6402" max="6402" width="37.21875" customWidth="1"/>
    <col min="6403" max="6403" width="14.77734375" customWidth="1"/>
    <col min="6404" max="6405" width="19" customWidth="1"/>
    <col min="6657" max="6657" width="20.21875" customWidth="1"/>
    <col min="6658" max="6658" width="37.21875" customWidth="1"/>
    <col min="6659" max="6659" width="14.77734375" customWidth="1"/>
    <col min="6660" max="6661" width="19" customWidth="1"/>
    <col min="6913" max="6913" width="20.21875" customWidth="1"/>
    <col min="6914" max="6914" width="37.21875" customWidth="1"/>
    <col min="6915" max="6915" width="14.77734375" customWidth="1"/>
    <col min="6916" max="6917" width="19" customWidth="1"/>
    <col min="7169" max="7169" width="20.21875" customWidth="1"/>
    <col min="7170" max="7170" width="37.21875" customWidth="1"/>
    <col min="7171" max="7171" width="14.77734375" customWidth="1"/>
    <col min="7172" max="7173" width="19" customWidth="1"/>
    <col min="7425" max="7425" width="20.21875" customWidth="1"/>
    <col min="7426" max="7426" width="37.21875" customWidth="1"/>
    <col min="7427" max="7427" width="14.77734375" customWidth="1"/>
    <col min="7428" max="7429" width="19" customWidth="1"/>
    <col min="7681" max="7681" width="20.21875" customWidth="1"/>
    <col min="7682" max="7682" width="37.21875" customWidth="1"/>
    <col min="7683" max="7683" width="14.77734375" customWidth="1"/>
    <col min="7684" max="7685" width="19" customWidth="1"/>
    <col min="7937" max="7937" width="20.21875" customWidth="1"/>
    <col min="7938" max="7938" width="37.21875" customWidth="1"/>
    <col min="7939" max="7939" width="14.77734375" customWidth="1"/>
    <col min="7940" max="7941" width="19" customWidth="1"/>
    <col min="8193" max="8193" width="20.21875" customWidth="1"/>
    <col min="8194" max="8194" width="37.21875" customWidth="1"/>
    <col min="8195" max="8195" width="14.77734375" customWidth="1"/>
    <col min="8196" max="8197" width="19" customWidth="1"/>
    <col min="8449" max="8449" width="20.21875" customWidth="1"/>
    <col min="8450" max="8450" width="37.21875" customWidth="1"/>
    <col min="8451" max="8451" width="14.77734375" customWidth="1"/>
    <col min="8452" max="8453" width="19" customWidth="1"/>
    <col min="8705" max="8705" width="20.21875" customWidth="1"/>
    <col min="8706" max="8706" width="37.21875" customWidth="1"/>
    <col min="8707" max="8707" width="14.77734375" customWidth="1"/>
    <col min="8708" max="8709" width="19" customWidth="1"/>
    <col min="8961" max="8961" width="20.21875" customWidth="1"/>
    <col min="8962" max="8962" width="37.21875" customWidth="1"/>
    <col min="8963" max="8963" width="14.77734375" customWidth="1"/>
    <col min="8964" max="8965" width="19" customWidth="1"/>
    <col min="9217" max="9217" width="20.21875" customWidth="1"/>
    <col min="9218" max="9218" width="37.21875" customWidth="1"/>
    <col min="9219" max="9219" width="14.77734375" customWidth="1"/>
    <col min="9220" max="9221" width="19" customWidth="1"/>
    <col min="9473" max="9473" width="20.21875" customWidth="1"/>
    <col min="9474" max="9474" width="37.21875" customWidth="1"/>
    <col min="9475" max="9475" width="14.77734375" customWidth="1"/>
    <col min="9476" max="9477" width="19" customWidth="1"/>
    <col min="9729" max="9729" width="20.21875" customWidth="1"/>
    <col min="9730" max="9730" width="37.21875" customWidth="1"/>
    <col min="9731" max="9731" width="14.77734375" customWidth="1"/>
    <col min="9732" max="9733" width="19" customWidth="1"/>
    <col min="9985" max="9985" width="20.21875" customWidth="1"/>
    <col min="9986" max="9986" width="37.21875" customWidth="1"/>
    <col min="9987" max="9987" width="14.77734375" customWidth="1"/>
    <col min="9988" max="9989" width="19" customWidth="1"/>
    <col min="10241" max="10241" width="20.21875" customWidth="1"/>
    <col min="10242" max="10242" width="37.21875" customWidth="1"/>
    <col min="10243" max="10243" width="14.77734375" customWidth="1"/>
    <col min="10244" max="10245" width="19" customWidth="1"/>
    <col min="10497" max="10497" width="20.21875" customWidth="1"/>
    <col min="10498" max="10498" width="37.21875" customWidth="1"/>
    <col min="10499" max="10499" width="14.77734375" customWidth="1"/>
    <col min="10500" max="10501" width="19" customWidth="1"/>
    <col min="10753" max="10753" width="20.21875" customWidth="1"/>
    <col min="10754" max="10754" width="37.21875" customWidth="1"/>
    <col min="10755" max="10755" width="14.77734375" customWidth="1"/>
    <col min="10756" max="10757" width="19" customWidth="1"/>
    <col min="11009" max="11009" width="20.21875" customWidth="1"/>
    <col min="11010" max="11010" width="37.21875" customWidth="1"/>
    <col min="11011" max="11011" width="14.77734375" customWidth="1"/>
    <col min="11012" max="11013" width="19" customWidth="1"/>
    <col min="11265" max="11265" width="20.21875" customWidth="1"/>
    <col min="11266" max="11266" width="37.21875" customWidth="1"/>
    <col min="11267" max="11267" width="14.77734375" customWidth="1"/>
    <col min="11268" max="11269" width="19" customWidth="1"/>
    <col min="11521" max="11521" width="20.21875" customWidth="1"/>
    <col min="11522" max="11522" width="37.21875" customWidth="1"/>
    <col min="11523" max="11523" width="14.77734375" customWidth="1"/>
    <col min="11524" max="11525" width="19" customWidth="1"/>
    <col min="11777" max="11777" width="20.21875" customWidth="1"/>
    <col min="11778" max="11778" width="37.21875" customWidth="1"/>
    <col min="11779" max="11779" width="14.77734375" customWidth="1"/>
    <col min="11780" max="11781" width="19" customWidth="1"/>
    <col min="12033" max="12033" width="20.21875" customWidth="1"/>
    <col min="12034" max="12034" width="37.21875" customWidth="1"/>
    <col min="12035" max="12035" width="14.77734375" customWidth="1"/>
    <col min="12036" max="12037" width="19" customWidth="1"/>
    <col min="12289" max="12289" width="20.21875" customWidth="1"/>
    <col min="12290" max="12290" width="37.21875" customWidth="1"/>
    <col min="12291" max="12291" width="14.77734375" customWidth="1"/>
    <col min="12292" max="12293" width="19" customWidth="1"/>
    <col min="12545" max="12545" width="20.21875" customWidth="1"/>
    <col min="12546" max="12546" width="37.21875" customWidth="1"/>
    <col min="12547" max="12547" width="14.77734375" customWidth="1"/>
    <col min="12548" max="12549" width="19" customWidth="1"/>
    <col min="12801" max="12801" width="20.21875" customWidth="1"/>
    <col min="12802" max="12802" width="37.21875" customWidth="1"/>
    <col min="12803" max="12803" width="14.77734375" customWidth="1"/>
    <col min="12804" max="12805" width="19" customWidth="1"/>
    <col min="13057" max="13057" width="20.21875" customWidth="1"/>
    <col min="13058" max="13058" width="37.21875" customWidth="1"/>
    <col min="13059" max="13059" width="14.77734375" customWidth="1"/>
    <col min="13060" max="13061" width="19" customWidth="1"/>
    <col min="13313" max="13313" width="20.21875" customWidth="1"/>
    <col min="13314" max="13314" width="37.21875" customWidth="1"/>
    <col min="13315" max="13315" width="14.77734375" customWidth="1"/>
    <col min="13316" max="13317" width="19" customWidth="1"/>
    <col min="13569" max="13569" width="20.21875" customWidth="1"/>
    <col min="13570" max="13570" width="37.21875" customWidth="1"/>
    <col min="13571" max="13571" width="14.77734375" customWidth="1"/>
    <col min="13572" max="13573" width="19" customWidth="1"/>
    <col min="13825" max="13825" width="20.21875" customWidth="1"/>
    <col min="13826" max="13826" width="37.21875" customWidth="1"/>
    <col min="13827" max="13827" width="14.77734375" customWidth="1"/>
    <col min="13828" max="13829" width="19" customWidth="1"/>
    <col min="14081" max="14081" width="20.21875" customWidth="1"/>
    <col min="14082" max="14082" width="37.21875" customWidth="1"/>
    <col min="14083" max="14083" width="14.77734375" customWidth="1"/>
    <col min="14084" max="14085" width="19" customWidth="1"/>
    <col min="14337" max="14337" width="20.21875" customWidth="1"/>
    <col min="14338" max="14338" width="37.21875" customWidth="1"/>
    <col min="14339" max="14339" width="14.77734375" customWidth="1"/>
    <col min="14340" max="14341" width="19" customWidth="1"/>
    <col min="14593" max="14593" width="20.21875" customWidth="1"/>
    <col min="14594" max="14594" width="37.21875" customWidth="1"/>
    <col min="14595" max="14595" width="14.77734375" customWidth="1"/>
    <col min="14596" max="14597" width="19" customWidth="1"/>
    <col min="14849" max="14849" width="20.21875" customWidth="1"/>
    <col min="14850" max="14850" width="37.21875" customWidth="1"/>
    <col min="14851" max="14851" width="14.77734375" customWidth="1"/>
    <col min="14852" max="14853" width="19" customWidth="1"/>
    <col min="15105" max="15105" width="20.21875" customWidth="1"/>
    <col min="15106" max="15106" width="37.21875" customWidth="1"/>
    <col min="15107" max="15107" width="14.77734375" customWidth="1"/>
    <col min="15108" max="15109" width="19" customWidth="1"/>
    <col min="15361" max="15361" width="20.21875" customWidth="1"/>
    <col min="15362" max="15362" width="37.21875" customWidth="1"/>
    <col min="15363" max="15363" width="14.77734375" customWidth="1"/>
    <col min="15364" max="15365" width="19" customWidth="1"/>
    <col min="15617" max="15617" width="20.21875" customWidth="1"/>
    <col min="15618" max="15618" width="37.21875" customWidth="1"/>
    <col min="15619" max="15619" width="14.77734375" customWidth="1"/>
    <col min="15620" max="15621" width="19" customWidth="1"/>
    <col min="15873" max="15873" width="20.21875" customWidth="1"/>
    <col min="15874" max="15874" width="37.21875" customWidth="1"/>
    <col min="15875" max="15875" width="14.77734375" customWidth="1"/>
    <col min="15876" max="15877" width="19" customWidth="1"/>
    <col min="16129" max="16129" width="20.21875" customWidth="1"/>
    <col min="16130" max="16130" width="37.21875" customWidth="1"/>
    <col min="16131" max="16131" width="14.77734375" customWidth="1"/>
    <col min="16132" max="16133" width="19" customWidth="1"/>
  </cols>
  <sheetData>
    <row r="1" spans="1:5" ht="19.8" x14ac:dyDescent="0.4">
      <c r="A1" s="77" t="s">
        <v>1</v>
      </c>
      <c r="B1" s="77"/>
      <c r="C1" s="77"/>
      <c r="D1" s="77"/>
      <c r="E1" s="77"/>
    </row>
    <row r="2" spans="1:5" ht="19.8" x14ac:dyDescent="0.4">
      <c r="A2" s="78"/>
      <c r="B2" s="78"/>
      <c r="C2" s="78"/>
      <c r="D2" s="78"/>
      <c r="E2" s="78"/>
    </row>
    <row r="3" spans="1:5" ht="15.6" x14ac:dyDescent="0.3">
      <c r="A3" s="39" t="s">
        <v>42</v>
      </c>
      <c r="B3" s="73"/>
      <c r="C3" s="73"/>
      <c r="D3" s="73"/>
      <c r="E3" s="73"/>
    </row>
    <row r="4" spans="1:5" x14ac:dyDescent="0.3">
      <c r="A4" s="74" t="s">
        <v>3</v>
      </c>
      <c r="B4" s="74"/>
      <c r="C4" s="74"/>
      <c r="D4" s="74"/>
      <c r="E4" s="74"/>
    </row>
    <row r="5" spans="1:5" s="40" customFormat="1" ht="30" customHeight="1" x14ac:dyDescent="0.25">
      <c r="A5" s="79" t="s">
        <v>43</v>
      </c>
      <c r="B5" s="79"/>
      <c r="C5" s="79"/>
      <c r="D5" s="79"/>
      <c r="E5" s="79"/>
    </row>
    <row r="6" spans="1:5" x14ac:dyDescent="0.3">
      <c r="A6" s="76" t="s">
        <v>44</v>
      </c>
      <c r="B6" s="76"/>
      <c r="C6" s="76"/>
      <c r="D6" s="76"/>
      <c r="E6" s="76"/>
    </row>
    <row r="7" spans="1:5" ht="43.2" x14ac:dyDescent="0.3">
      <c r="A7" s="31" t="s">
        <v>45</v>
      </c>
      <c r="B7" s="31" t="s">
        <v>46</v>
      </c>
      <c r="C7" s="31" t="s">
        <v>47</v>
      </c>
      <c r="D7" s="31" t="s">
        <v>48</v>
      </c>
      <c r="E7" s="31" t="s">
        <v>49</v>
      </c>
    </row>
    <row r="8" spans="1:5" x14ac:dyDescent="0.3">
      <c r="A8" s="41"/>
      <c r="B8" s="41"/>
      <c r="C8" s="41"/>
      <c r="D8" s="41"/>
      <c r="E8" s="41"/>
    </row>
    <row r="9" spans="1:5" x14ac:dyDescent="0.3">
      <c r="A9" s="41"/>
      <c r="B9" s="41"/>
      <c r="C9" s="41"/>
      <c r="D9" s="41"/>
      <c r="E9" s="41"/>
    </row>
    <row r="10" spans="1:5" x14ac:dyDescent="0.3">
      <c r="A10" s="41"/>
      <c r="B10" s="41"/>
      <c r="C10" s="41"/>
      <c r="D10" s="41"/>
      <c r="E10" s="41"/>
    </row>
    <row r="11" spans="1:5" x14ac:dyDescent="0.3">
      <c r="A11" s="41"/>
      <c r="B11" s="41"/>
      <c r="C11" s="41"/>
      <c r="D11" s="41"/>
      <c r="E11" s="41"/>
    </row>
    <row r="12" spans="1:5" x14ac:dyDescent="0.3">
      <c r="A12" s="41"/>
      <c r="B12" s="41"/>
      <c r="C12" s="41"/>
      <c r="D12" s="41"/>
      <c r="E12" s="41"/>
    </row>
    <row r="13" spans="1:5" x14ac:dyDescent="0.3">
      <c r="A13" s="41"/>
      <c r="B13" s="41"/>
      <c r="C13" s="41"/>
      <c r="D13" s="41"/>
      <c r="E13" s="41"/>
    </row>
    <row r="14" spans="1:5" x14ac:dyDescent="0.3">
      <c r="A14" s="41"/>
      <c r="B14" s="41"/>
      <c r="C14" s="41"/>
      <c r="D14" s="41"/>
      <c r="E14" s="41"/>
    </row>
    <row r="15" spans="1:5" x14ac:dyDescent="0.3">
      <c r="A15" s="41"/>
      <c r="B15" s="41"/>
      <c r="C15" s="41"/>
      <c r="D15" s="41"/>
      <c r="E15" s="41"/>
    </row>
    <row r="16" spans="1:5" x14ac:dyDescent="0.3">
      <c r="A16" s="41"/>
      <c r="B16" s="41"/>
      <c r="C16" s="41"/>
      <c r="D16" s="41"/>
      <c r="E16" s="41"/>
    </row>
    <row r="17" spans="1:5" x14ac:dyDescent="0.3">
      <c r="A17" s="41"/>
      <c r="B17" s="41"/>
      <c r="C17" s="41"/>
      <c r="D17" s="41"/>
      <c r="E17" s="41"/>
    </row>
    <row r="18" spans="1:5" x14ac:dyDescent="0.3">
      <c r="A18" s="41"/>
      <c r="B18" s="41"/>
      <c r="C18" s="41"/>
      <c r="D18" s="41"/>
      <c r="E18" s="41"/>
    </row>
    <row r="19" spans="1:5" x14ac:dyDescent="0.3">
      <c r="A19" s="76" t="s">
        <v>50</v>
      </c>
      <c r="B19" s="76"/>
      <c r="C19" s="76"/>
      <c r="D19" s="76"/>
      <c r="E19" s="76"/>
    </row>
    <row r="20" spans="1:5" ht="43.2" x14ac:dyDescent="0.3">
      <c r="A20" s="31" t="s">
        <v>45</v>
      </c>
      <c r="B20" s="31" t="s">
        <v>51</v>
      </c>
      <c r="C20" s="31" t="s">
        <v>52</v>
      </c>
      <c r="D20" s="31" t="s">
        <v>53</v>
      </c>
      <c r="E20" s="31" t="s">
        <v>54</v>
      </c>
    </row>
    <row r="21" spans="1:5" x14ac:dyDescent="0.3">
      <c r="A21" s="41"/>
      <c r="B21" s="41"/>
      <c r="C21" s="41"/>
      <c r="D21" s="41"/>
      <c r="E21" s="41"/>
    </row>
    <row r="22" spans="1:5" x14ac:dyDescent="0.3">
      <c r="A22" s="41"/>
      <c r="B22" s="41"/>
      <c r="C22" s="41"/>
      <c r="D22" s="41"/>
      <c r="E22" s="41"/>
    </row>
    <row r="23" spans="1:5" x14ac:dyDescent="0.3">
      <c r="A23" s="41"/>
      <c r="B23" s="41"/>
      <c r="C23" s="41"/>
      <c r="D23" s="41"/>
      <c r="E23" s="41"/>
    </row>
    <row r="24" spans="1:5" x14ac:dyDescent="0.3">
      <c r="A24" s="41"/>
      <c r="B24" s="41"/>
      <c r="C24" s="41"/>
      <c r="D24" s="41"/>
      <c r="E24" s="41"/>
    </row>
    <row r="25" spans="1:5" x14ac:dyDescent="0.3">
      <c r="A25" s="41"/>
      <c r="B25" s="41"/>
      <c r="C25" s="41"/>
      <c r="D25" s="41"/>
      <c r="E25" s="41"/>
    </row>
    <row r="26" spans="1:5" x14ac:dyDescent="0.3">
      <c r="A26" s="41"/>
      <c r="B26" s="41"/>
      <c r="C26" s="41"/>
      <c r="D26" s="41"/>
      <c r="E26" s="41"/>
    </row>
    <row r="27" spans="1:5" x14ac:dyDescent="0.3">
      <c r="A27" s="41"/>
      <c r="B27" s="41"/>
      <c r="C27" s="41"/>
      <c r="D27" s="41"/>
      <c r="E27" s="41"/>
    </row>
    <row r="28" spans="1:5" x14ac:dyDescent="0.3">
      <c r="A28" s="41"/>
      <c r="B28" s="41"/>
      <c r="C28" s="41"/>
      <c r="D28" s="41"/>
      <c r="E28" s="41"/>
    </row>
    <row r="29" spans="1:5" x14ac:dyDescent="0.3">
      <c r="A29" s="41"/>
      <c r="B29" s="41"/>
      <c r="C29" s="41"/>
      <c r="D29" s="41"/>
      <c r="E29" s="41"/>
    </row>
    <row r="30" spans="1:5" x14ac:dyDescent="0.3">
      <c r="A30" s="41"/>
      <c r="B30" s="41"/>
      <c r="C30" s="41"/>
      <c r="D30" s="41"/>
      <c r="E30" s="41"/>
    </row>
    <row r="31" spans="1:5" x14ac:dyDescent="0.3">
      <c r="A31" s="41"/>
      <c r="B31" s="41"/>
      <c r="C31" s="41"/>
      <c r="D31" s="41"/>
      <c r="E31" s="41"/>
    </row>
    <row r="32" spans="1:5" x14ac:dyDescent="0.3">
      <c r="A32" s="41"/>
      <c r="B32" s="41"/>
      <c r="C32" s="41"/>
      <c r="D32" s="41"/>
      <c r="E32" s="41"/>
    </row>
    <row r="33" spans="1:5" x14ac:dyDescent="0.3">
      <c r="A33" s="41"/>
      <c r="B33" s="41"/>
      <c r="C33" s="41"/>
      <c r="D33" s="41"/>
      <c r="E33" s="41"/>
    </row>
    <row r="34" spans="1:5" x14ac:dyDescent="0.3">
      <c r="A34" s="41"/>
      <c r="B34" s="41"/>
      <c r="C34" s="41"/>
      <c r="D34" s="41"/>
      <c r="E34" s="41"/>
    </row>
    <row r="35" spans="1:5" x14ac:dyDescent="0.3">
      <c r="A35" s="41"/>
      <c r="B35" s="41"/>
      <c r="C35" s="41"/>
      <c r="D35" s="41"/>
      <c r="E35" s="41"/>
    </row>
  </sheetData>
  <mergeCells count="7">
    <mergeCell ref="A19:E19"/>
    <mergeCell ref="A1:E1"/>
    <mergeCell ref="A2:E2"/>
    <mergeCell ref="B3:E3"/>
    <mergeCell ref="A4:E4"/>
    <mergeCell ref="A5:E5"/>
    <mergeCell ref="A6:E6"/>
  </mergeCells>
  <dataValidations count="2">
    <dataValidation type="list" allowBlank="1" showInputMessage="1" showErrorMessage="1" sqref="B3:C3 IX3:IY3 ST3:SU3 ACP3:ACQ3 AML3:AMM3 AWH3:AWI3 BGD3:BGE3 BPZ3:BQA3 BZV3:BZW3 CJR3:CJS3 CTN3:CTO3 DDJ3:DDK3 DNF3:DNG3 DXB3:DXC3 EGX3:EGY3 EQT3:EQU3 FAP3:FAQ3 FKL3:FKM3 FUH3:FUI3 GED3:GEE3 GNZ3:GOA3 GXV3:GXW3 HHR3:HHS3 HRN3:HRO3 IBJ3:IBK3 ILF3:ILG3 IVB3:IVC3 JEX3:JEY3 JOT3:JOU3 JYP3:JYQ3 KIL3:KIM3 KSH3:KSI3 LCD3:LCE3 LLZ3:LMA3 LVV3:LVW3 MFR3:MFS3 MPN3:MPO3 MZJ3:MZK3 NJF3:NJG3 NTB3:NTC3 OCX3:OCY3 OMT3:OMU3 OWP3:OWQ3 PGL3:PGM3 PQH3:PQI3 QAD3:QAE3 QJZ3:QKA3 QTV3:QTW3 RDR3:RDS3 RNN3:RNO3 RXJ3:RXK3 SHF3:SHG3 SRB3:SRC3 TAX3:TAY3 TKT3:TKU3 TUP3:TUQ3 UEL3:UEM3 UOH3:UOI3 UYD3:UYE3 VHZ3:VIA3 VRV3:VRW3 WBR3:WBS3 WLN3:WLO3 WVJ3:WVK3 B65539:C65539 IX65539:IY65539 ST65539:SU65539 ACP65539:ACQ65539 AML65539:AMM65539 AWH65539:AWI65539 BGD65539:BGE65539 BPZ65539:BQA65539 BZV65539:BZW65539 CJR65539:CJS65539 CTN65539:CTO65539 DDJ65539:DDK65539 DNF65539:DNG65539 DXB65539:DXC65539 EGX65539:EGY65539 EQT65539:EQU65539 FAP65539:FAQ65539 FKL65539:FKM65539 FUH65539:FUI65539 GED65539:GEE65539 GNZ65539:GOA65539 GXV65539:GXW65539 HHR65539:HHS65539 HRN65539:HRO65539 IBJ65539:IBK65539 ILF65539:ILG65539 IVB65539:IVC65539 JEX65539:JEY65539 JOT65539:JOU65539 JYP65539:JYQ65539 KIL65539:KIM65539 KSH65539:KSI65539 LCD65539:LCE65539 LLZ65539:LMA65539 LVV65539:LVW65539 MFR65539:MFS65539 MPN65539:MPO65539 MZJ65539:MZK65539 NJF65539:NJG65539 NTB65539:NTC65539 OCX65539:OCY65539 OMT65539:OMU65539 OWP65539:OWQ65539 PGL65539:PGM65539 PQH65539:PQI65539 QAD65539:QAE65539 QJZ65539:QKA65539 QTV65539:QTW65539 RDR65539:RDS65539 RNN65539:RNO65539 RXJ65539:RXK65539 SHF65539:SHG65539 SRB65539:SRC65539 TAX65539:TAY65539 TKT65539:TKU65539 TUP65539:TUQ65539 UEL65539:UEM65539 UOH65539:UOI65539 UYD65539:UYE65539 VHZ65539:VIA65539 VRV65539:VRW65539 WBR65539:WBS65539 WLN65539:WLO65539 WVJ65539:WVK65539 B131075:C131075 IX131075:IY131075 ST131075:SU131075 ACP131075:ACQ131075 AML131075:AMM131075 AWH131075:AWI131075 BGD131075:BGE131075 BPZ131075:BQA131075 BZV131075:BZW131075 CJR131075:CJS131075 CTN131075:CTO131075 DDJ131075:DDK131075 DNF131075:DNG131075 DXB131075:DXC131075 EGX131075:EGY131075 EQT131075:EQU131075 FAP131075:FAQ131075 FKL131075:FKM131075 FUH131075:FUI131075 GED131075:GEE131075 GNZ131075:GOA131075 GXV131075:GXW131075 HHR131075:HHS131075 HRN131075:HRO131075 IBJ131075:IBK131075 ILF131075:ILG131075 IVB131075:IVC131075 JEX131075:JEY131075 JOT131075:JOU131075 JYP131075:JYQ131075 KIL131075:KIM131075 KSH131075:KSI131075 LCD131075:LCE131075 LLZ131075:LMA131075 LVV131075:LVW131075 MFR131075:MFS131075 MPN131075:MPO131075 MZJ131075:MZK131075 NJF131075:NJG131075 NTB131075:NTC131075 OCX131075:OCY131075 OMT131075:OMU131075 OWP131075:OWQ131075 PGL131075:PGM131075 PQH131075:PQI131075 QAD131075:QAE131075 QJZ131075:QKA131075 QTV131075:QTW131075 RDR131075:RDS131075 RNN131075:RNO131075 RXJ131075:RXK131075 SHF131075:SHG131075 SRB131075:SRC131075 TAX131075:TAY131075 TKT131075:TKU131075 TUP131075:TUQ131075 UEL131075:UEM131075 UOH131075:UOI131075 UYD131075:UYE131075 VHZ131075:VIA131075 VRV131075:VRW131075 WBR131075:WBS131075 WLN131075:WLO131075 WVJ131075:WVK131075 B196611:C196611 IX196611:IY196611 ST196611:SU196611 ACP196611:ACQ196611 AML196611:AMM196611 AWH196611:AWI196611 BGD196611:BGE196611 BPZ196611:BQA196611 BZV196611:BZW196611 CJR196611:CJS196611 CTN196611:CTO196611 DDJ196611:DDK196611 DNF196611:DNG196611 DXB196611:DXC196611 EGX196611:EGY196611 EQT196611:EQU196611 FAP196611:FAQ196611 FKL196611:FKM196611 FUH196611:FUI196611 GED196611:GEE196611 GNZ196611:GOA196611 GXV196611:GXW196611 HHR196611:HHS196611 HRN196611:HRO196611 IBJ196611:IBK196611 ILF196611:ILG196611 IVB196611:IVC196611 JEX196611:JEY196611 JOT196611:JOU196611 JYP196611:JYQ196611 KIL196611:KIM196611 KSH196611:KSI196611 LCD196611:LCE196611 LLZ196611:LMA196611 LVV196611:LVW196611 MFR196611:MFS196611 MPN196611:MPO196611 MZJ196611:MZK196611 NJF196611:NJG196611 NTB196611:NTC196611 OCX196611:OCY196611 OMT196611:OMU196611 OWP196611:OWQ196611 PGL196611:PGM196611 PQH196611:PQI196611 QAD196611:QAE196611 QJZ196611:QKA196611 QTV196611:QTW196611 RDR196611:RDS196611 RNN196611:RNO196611 RXJ196611:RXK196611 SHF196611:SHG196611 SRB196611:SRC196611 TAX196611:TAY196611 TKT196611:TKU196611 TUP196611:TUQ196611 UEL196611:UEM196611 UOH196611:UOI196611 UYD196611:UYE196611 VHZ196611:VIA196611 VRV196611:VRW196611 WBR196611:WBS196611 WLN196611:WLO196611 WVJ196611:WVK196611 B262147:C262147 IX262147:IY262147 ST262147:SU262147 ACP262147:ACQ262147 AML262147:AMM262147 AWH262147:AWI262147 BGD262147:BGE262147 BPZ262147:BQA262147 BZV262147:BZW262147 CJR262147:CJS262147 CTN262147:CTO262147 DDJ262147:DDK262147 DNF262147:DNG262147 DXB262147:DXC262147 EGX262147:EGY262147 EQT262147:EQU262147 FAP262147:FAQ262147 FKL262147:FKM262147 FUH262147:FUI262147 GED262147:GEE262147 GNZ262147:GOA262147 GXV262147:GXW262147 HHR262147:HHS262147 HRN262147:HRO262147 IBJ262147:IBK262147 ILF262147:ILG262147 IVB262147:IVC262147 JEX262147:JEY262147 JOT262147:JOU262147 JYP262147:JYQ262147 KIL262147:KIM262147 KSH262147:KSI262147 LCD262147:LCE262147 LLZ262147:LMA262147 LVV262147:LVW262147 MFR262147:MFS262147 MPN262147:MPO262147 MZJ262147:MZK262147 NJF262147:NJG262147 NTB262147:NTC262147 OCX262147:OCY262147 OMT262147:OMU262147 OWP262147:OWQ262147 PGL262147:PGM262147 PQH262147:PQI262147 QAD262147:QAE262147 QJZ262147:QKA262147 QTV262147:QTW262147 RDR262147:RDS262147 RNN262147:RNO262147 RXJ262147:RXK262147 SHF262147:SHG262147 SRB262147:SRC262147 TAX262147:TAY262147 TKT262147:TKU262147 TUP262147:TUQ262147 UEL262147:UEM262147 UOH262147:UOI262147 UYD262147:UYE262147 VHZ262147:VIA262147 VRV262147:VRW262147 WBR262147:WBS262147 WLN262147:WLO262147 WVJ262147:WVK262147 B327683:C327683 IX327683:IY327683 ST327683:SU327683 ACP327683:ACQ327683 AML327683:AMM327683 AWH327683:AWI327683 BGD327683:BGE327683 BPZ327683:BQA327683 BZV327683:BZW327683 CJR327683:CJS327683 CTN327683:CTO327683 DDJ327683:DDK327683 DNF327683:DNG327683 DXB327683:DXC327683 EGX327683:EGY327683 EQT327683:EQU327683 FAP327683:FAQ327683 FKL327683:FKM327683 FUH327683:FUI327683 GED327683:GEE327683 GNZ327683:GOA327683 GXV327683:GXW327683 HHR327683:HHS327683 HRN327683:HRO327683 IBJ327683:IBK327683 ILF327683:ILG327683 IVB327683:IVC327683 JEX327683:JEY327683 JOT327683:JOU327683 JYP327683:JYQ327683 KIL327683:KIM327683 KSH327683:KSI327683 LCD327683:LCE327683 LLZ327683:LMA327683 LVV327683:LVW327683 MFR327683:MFS327683 MPN327683:MPO327683 MZJ327683:MZK327683 NJF327683:NJG327683 NTB327683:NTC327683 OCX327683:OCY327683 OMT327683:OMU327683 OWP327683:OWQ327683 PGL327683:PGM327683 PQH327683:PQI327683 QAD327683:QAE327683 QJZ327683:QKA327683 QTV327683:QTW327683 RDR327683:RDS327683 RNN327683:RNO327683 RXJ327683:RXK327683 SHF327683:SHG327683 SRB327683:SRC327683 TAX327683:TAY327683 TKT327683:TKU327683 TUP327683:TUQ327683 UEL327683:UEM327683 UOH327683:UOI327683 UYD327683:UYE327683 VHZ327683:VIA327683 VRV327683:VRW327683 WBR327683:WBS327683 WLN327683:WLO327683 WVJ327683:WVK327683 B393219:C393219 IX393219:IY393219 ST393219:SU393219 ACP393219:ACQ393219 AML393219:AMM393219 AWH393219:AWI393219 BGD393219:BGE393219 BPZ393219:BQA393219 BZV393219:BZW393219 CJR393219:CJS393219 CTN393219:CTO393219 DDJ393219:DDK393219 DNF393219:DNG393219 DXB393219:DXC393219 EGX393219:EGY393219 EQT393219:EQU393219 FAP393219:FAQ393219 FKL393219:FKM393219 FUH393219:FUI393219 GED393219:GEE393219 GNZ393219:GOA393219 GXV393219:GXW393219 HHR393219:HHS393219 HRN393219:HRO393219 IBJ393219:IBK393219 ILF393219:ILG393219 IVB393219:IVC393219 JEX393219:JEY393219 JOT393219:JOU393219 JYP393219:JYQ393219 KIL393219:KIM393219 KSH393219:KSI393219 LCD393219:LCE393219 LLZ393219:LMA393219 LVV393219:LVW393219 MFR393219:MFS393219 MPN393219:MPO393219 MZJ393219:MZK393219 NJF393219:NJG393219 NTB393219:NTC393219 OCX393219:OCY393219 OMT393219:OMU393219 OWP393219:OWQ393219 PGL393219:PGM393219 PQH393219:PQI393219 QAD393219:QAE393219 QJZ393219:QKA393219 QTV393219:QTW393219 RDR393219:RDS393219 RNN393219:RNO393219 RXJ393219:RXK393219 SHF393219:SHG393219 SRB393219:SRC393219 TAX393219:TAY393219 TKT393219:TKU393219 TUP393219:TUQ393219 UEL393219:UEM393219 UOH393219:UOI393219 UYD393219:UYE393219 VHZ393219:VIA393219 VRV393219:VRW393219 WBR393219:WBS393219 WLN393219:WLO393219 WVJ393219:WVK393219 B458755:C458755 IX458755:IY458755 ST458755:SU458755 ACP458755:ACQ458755 AML458755:AMM458755 AWH458755:AWI458755 BGD458755:BGE458755 BPZ458755:BQA458755 BZV458755:BZW458755 CJR458755:CJS458755 CTN458755:CTO458755 DDJ458755:DDK458755 DNF458755:DNG458755 DXB458755:DXC458755 EGX458755:EGY458755 EQT458755:EQU458755 FAP458755:FAQ458755 FKL458755:FKM458755 FUH458755:FUI458755 GED458755:GEE458755 GNZ458755:GOA458755 GXV458755:GXW458755 HHR458755:HHS458755 HRN458755:HRO458755 IBJ458755:IBK458755 ILF458755:ILG458755 IVB458755:IVC458755 JEX458755:JEY458755 JOT458755:JOU458755 JYP458755:JYQ458755 KIL458755:KIM458755 KSH458755:KSI458755 LCD458755:LCE458755 LLZ458755:LMA458755 LVV458755:LVW458755 MFR458755:MFS458755 MPN458755:MPO458755 MZJ458755:MZK458755 NJF458755:NJG458755 NTB458755:NTC458755 OCX458755:OCY458755 OMT458755:OMU458755 OWP458755:OWQ458755 PGL458755:PGM458755 PQH458755:PQI458755 QAD458755:QAE458755 QJZ458755:QKA458755 QTV458755:QTW458755 RDR458755:RDS458755 RNN458755:RNO458755 RXJ458755:RXK458755 SHF458755:SHG458755 SRB458755:SRC458755 TAX458755:TAY458755 TKT458755:TKU458755 TUP458755:TUQ458755 UEL458755:UEM458755 UOH458755:UOI458755 UYD458755:UYE458755 VHZ458755:VIA458755 VRV458755:VRW458755 WBR458755:WBS458755 WLN458755:WLO458755 WVJ458755:WVK458755 B524291:C524291 IX524291:IY524291 ST524291:SU524291 ACP524291:ACQ524291 AML524291:AMM524291 AWH524291:AWI524291 BGD524291:BGE524291 BPZ524291:BQA524291 BZV524291:BZW524291 CJR524291:CJS524291 CTN524291:CTO524291 DDJ524291:DDK524291 DNF524291:DNG524291 DXB524291:DXC524291 EGX524291:EGY524291 EQT524291:EQU524291 FAP524291:FAQ524291 FKL524291:FKM524291 FUH524291:FUI524291 GED524291:GEE524291 GNZ524291:GOA524291 GXV524291:GXW524291 HHR524291:HHS524291 HRN524291:HRO524291 IBJ524291:IBK524291 ILF524291:ILG524291 IVB524291:IVC524291 JEX524291:JEY524291 JOT524291:JOU524291 JYP524291:JYQ524291 KIL524291:KIM524291 KSH524291:KSI524291 LCD524291:LCE524291 LLZ524291:LMA524291 LVV524291:LVW524291 MFR524291:MFS524291 MPN524291:MPO524291 MZJ524291:MZK524291 NJF524291:NJG524291 NTB524291:NTC524291 OCX524291:OCY524291 OMT524291:OMU524291 OWP524291:OWQ524291 PGL524291:PGM524291 PQH524291:PQI524291 QAD524291:QAE524291 QJZ524291:QKA524291 QTV524291:QTW524291 RDR524291:RDS524291 RNN524291:RNO524291 RXJ524291:RXK524291 SHF524291:SHG524291 SRB524291:SRC524291 TAX524291:TAY524291 TKT524291:TKU524291 TUP524291:TUQ524291 UEL524291:UEM524291 UOH524291:UOI524291 UYD524291:UYE524291 VHZ524291:VIA524291 VRV524291:VRW524291 WBR524291:WBS524291 WLN524291:WLO524291 WVJ524291:WVK524291 B589827:C589827 IX589827:IY589827 ST589827:SU589827 ACP589827:ACQ589827 AML589827:AMM589827 AWH589827:AWI589827 BGD589827:BGE589827 BPZ589827:BQA589827 BZV589827:BZW589827 CJR589827:CJS589827 CTN589827:CTO589827 DDJ589827:DDK589827 DNF589827:DNG589827 DXB589827:DXC589827 EGX589827:EGY589827 EQT589827:EQU589827 FAP589827:FAQ589827 FKL589827:FKM589827 FUH589827:FUI589827 GED589827:GEE589827 GNZ589827:GOA589827 GXV589827:GXW589827 HHR589827:HHS589827 HRN589827:HRO589827 IBJ589827:IBK589827 ILF589827:ILG589827 IVB589827:IVC589827 JEX589827:JEY589827 JOT589827:JOU589827 JYP589827:JYQ589827 KIL589827:KIM589827 KSH589827:KSI589827 LCD589827:LCE589827 LLZ589827:LMA589827 LVV589827:LVW589827 MFR589827:MFS589827 MPN589827:MPO589827 MZJ589827:MZK589827 NJF589827:NJG589827 NTB589827:NTC589827 OCX589827:OCY589827 OMT589827:OMU589827 OWP589827:OWQ589827 PGL589827:PGM589827 PQH589827:PQI589827 QAD589827:QAE589827 QJZ589827:QKA589827 QTV589827:QTW589827 RDR589827:RDS589827 RNN589827:RNO589827 RXJ589827:RXK589827 SHF589827:SHG589827 SRB589827:SRC589827 TAX589827:TAY589827 TKT589827:TKU589827 TUP589827:TUQ589827 UEL589827:UEM589827 UOH589827:UOI589827 UYD589827:UYE589827 VHZ589827:VIA589827 VRV589827:VRW589827 WBR589827:WBS589827 WLN589827:WLO589827 WVJ589827:WVK589827 B655363:C655363 IX655363:IY655363 ST655363:SU655363 ACP655363:ACQ655363 AML655363:AMM655363 AWH655363:AWI655363 BGD655363:BGE655363 BPZ655363:BQA655363 BZV655363:BZW655363 CJR655363:CJS655363 CTN655363:CTO655363 DDJ655363:DDK655363 DNF655363:DNG655363 DXB655363:DXC655363 EGX655363:EGY655363 EQT655363:EQU655363 FAP655363:FAQ655363 FKL655363:FKM655363 FUH655363:FUI655363 GED655363:GEE655363 GNZ655363:GOA655363 GXV655363:GXW655363 HHR655363:HHS655363 HRN655363:HRO655363 IBJ655363:IBK655363 ILF655363:ILG655363 IVB655363:IVC655363 JEX655363:JEY655363 JOT655363:JOU655363 JYP655363:JYQ655363 KIL655363:KIM655363 KSH655363:KSI655363 LCD655363:LCE655363 LLZ655363:LMA655363 LVV655363:LVW655363 MFR655363:MFS655363 MPN655363:MPO655363 MZJ655363:MZK655363 NJF655363:NJG655363 NTB655363:NTC655363 OCX655363:OCY655363 OMT655363:OMU655363 OWP655363:OWQ655363 PGL655363:PGM655363 PQH655363:PQI655363 QAD655363:QAE655363 QJZ655363:QKA655363 QTV655363:QTW655363 RDR655363:RDS655363 RNN655363:RNO655363 RXJ655363:RXK655363 SHF655363:SHG655363 SRB655363:SRC655363 TAX655363:TAY655363 TKT655363:TKU655363 TUP655363:TUQ655363 UEL655363:UEM655363 UOH655363:UOI655363 UYD655363:UYE655363 VHZ655363:VIA655363 VRV655363:VRW655363 WBR655363:WBS655363 WLN655363:WLO655363 WVJ655363:WVK655363 B720899:C720899 IX720899:IY720899 ST720899:SU720899 ACP720899:ACQ720899 AML720899:AMM720899 AWH720899:AWI720899 BGD720899:BGE720899 BPZ720899:BQA720899 BZV720899:BZW720899 CJR720899:CJS720899 CTN720899:CTO720899 DDJ720899:DDK720899 DNF720899:DNG720899 DXB720899:DXC720899 EGX720899:EGY720899 EQT720899:EQU720899 FAP720899:FAQ720899 FKL720899:FKM720899 FUH720899:FUI720899 GED720899:GEE720899 GNZ720899:GOA720899 GXV720899:GXW720899 HHR720899:HHS720899 HRN720899:HRO720899 IBJ720899:IBK720899 ILF720899:ILG720899 IVB720899:IVC720899 JEX720899:JEY720899 JOT720899:JOU720899 JYP720899:JYQ720899 KIL720899:KIM720899 KSH720899:KSI720899 LCD720899:LCE720899 LLZ720899:LMA720899 LVV720899:LVW720899 MFR720899:MFS720899 MPN720899:MPO720899 MZJ720899:MZK720899 NJF720899:NJG720899 NTB720899:NTC720899 OCX720899:OCY720899 OMT720899:OMU720899 OWP720899:OWQ720899 PGL720899:PGM720899 PQH720899:PQI720899 QAD720899:QAE720899 QJZ720899:QKA720899 QTV720899:QTW720899 RDR720899:RDS720899 RNN720899:RNO720899 RXJ720899:RXK720899 SHF720899:SHG720899 SRB720899:SRC720899 TAX720899:TAY720899 TKT720899:TKU720899 TUP720899:TUQ720899 UEL720899:UEM720899 UOH720899:UOI720899 UYD720899:UYE720899 VHZ720899:VIA720899 VRV720899:VRW720899 WBR720899:WBS720899 WLN720899:WLO720899 WVJ720899:WVK720899 B786435:C786435 IX786435:IY786435 ST786435:SU786435 ACP786435:ACQ786435 AML786435:AMM786435 AWH786435:AWI786435 BGD786435:BGE786435 BPZ786435:BQA786435 BZV786435:BZW786435 CJR786435:CJS786435 CTN786435:CTO786435 DDJ786435:DDK786435 DNF786435:DNG786435 DXB786435:DXC786435 EGX786435:EGY786435 EQT786435:EQU786435 FAP786435:FAQ786435 FKL786435:FKM786435 FUH786435:FUI786435 GED786435:GEE786435 GNZ786435:GOA786435 GXV786435:GXW786435 HHR786435:HHS786435 HRN786435:HRO786435 IBJ786435:IBK786435 ILF786435:ILG786435 IVB786435:IVC786435 JEX786435:JEY786435 JOT786435:JOU786435 JYP786435:JYQ786435 KIL786435:KIM786435 KSH786435:KSI786435 LCD786435:LCE786435 LLZ786435:LMA786435 LVV786435:LVW786435 MFR786435:MFS786435 MPN786435:MPO786435 MZJ786435:MZK786435 NJF786435:NJG786435 NTB786435:NTC786435 OCX786435:OCY786435 OMT786435:OMU786435 OWP786435:OWQ786435 PGL786435:PGM786435 PQH786435:PQI786435 QAD786435:QAE786435 QJZ786435:QKA786435 QTV786435:QTW786435 RDR786435:RDS786435 RNN786435:RNO786435 RXJ786435:RXK786435 SHF786435:SHG786435 SRB786435:SRC786435 TAX786435:TAY786435 TKT786435:TKU786435 TUP786435:TUQ786435 UEL786435:UEM786435 UOH786435:UOI786435 UYD786435:UYE786435 VHZ786435:VIA786435 VRV786435:VRW786435 WBR786435:WBS786435 WLN786435:WLO786435 WVJ786435:WVK786435 B851971:C851971 IX851971:IY851971 ST851971:SU851971 ACP851971:ACQ851971 AML851971:AMM851971 AWH851971:AWI851971 BGD851971:BGE851971 BPZ851971:BQA851971 BZV851971:BZW851971 CJR851971:CJS851971 CTN851971:CTO851971 DDJ851971:DDK851971 DNF851971:DNG851971 DXB851971:DXC851971 EGX851971:EGY851971 EQT851971:EQU851971 FAP851971:FAQ851971 FKL851971:FKM851971 FUH851971:FUI851971 GED851971:GEE851971 GNZ851971:GOA851971 GXV851971:GXW851971 HHR851971:HHS851971 HRN851971:HRO851971 IBJ851971:IBK851971 ILF851971:ILG851971 IVB851971:IVC851971 JEX851971:JEY851971 JOT851971:JOU851971 JYP851971:JYQ851971 KIL851971:KIM851971 KSH851971:KSI851971 LCD851971:LCE851971 LLZ851971:LMA851971 LVV851971:LVW851971 MFR851971:MFS851971 MPN851971:MPO851971 MZJ851971:MZK851971 NJF851971:NJG851971 NTB851971:NTC851971 OCX851971:OCY851971 OMT851971:OMU851971 OWP851971:OWQ851971 PGL851971:PGM851971 PQH851971:PQI851971 QAD851971:QAE851971 QJZ851971:QKA851971 QTV851971:QTW851971 RDR851971:RDS851971 RNN851971:RNO851971 RXJ851971:RXK851971 SHF851971:SHG851971 SRB851971:SRC851971 TAX851971:TAY851971 TKT851971:TKU851971 TUP851971:TUQ851971 UEL851971:UEM851971 UOH851971:UOI851971 UYD851971:UYE851971 VHZ851971:VIA851971 VRV851971:VRW851971 WBR851971:WBS851971 WLN851971:WLO851971 WVJ851971:WVK851971 B917507:C917507 IX917507:IY917507 ST917507:SU917507 ACP917507:ACQ917507 AML917507:AMM917507 AWH917507:AWI917507 BGD917507:BGE917507 BPZ917507:BQA917507 BZV917507:BZW917507 CJR917507:CJS917507 CTN917507:CTO917507 DDJ917507:DDK917507 DNF917507:DNG917507 DXB917507:DXC917507 EGX917507:EGY917507 EQT917507:EQU917507 FAP917507:FAQ917507 FKL917507:FKM917507 FUH917507:FUI917507 GED917507:GEE917507 GNZ917507:GOA917507 GXV917507:GXW917507 HHR917507:HHS917507 HRN917507:HRO917507 IBJ917507:IBK917507 ILF917507:ILG917507 IVB917507:IVC917507 JEX917507:JEY917507 JOT917507:JOU917507 JYP917507:JYQ917507 KIL917507:KIM917507 KSH917507:KSI917507 LCD917507:LCE917507 LLZ917507:LMA917507 LVV917507:LVW917507 MFR917507:MFS917507 MPN917507:MPO917507 MZJ917507:MZK917507 NJF917507:NJG917507 NTB917507:NTC917507 OCX917507:OCY917507 OMT917507:OMU917507 OWP917507:OWQ917507 PGL917507:PGM917507 PQH917507:PQI917507 QAD917507:QAE917507 QJZ917507:QKA917507 QTV917507:QTW917507 RDR917507:RDS917507 RNN917507:RNO917507 RXJ917507:RXK917507 SHF917507:SHG917507 SRB917507:SRC917507 TAX917507:TAY917507 TKT917507:TKU917507 TUP917507:TUQ917507 UEL917507:UEM917507 UOH917507:UOI917507 UYD917507:UYE917507 VHZ917507:VIA917507 VRV917507:VRW917507 WBR917507:WBS917507 WLN917507:WLO917507 WVJ917507:WVK917507 B983043:C983043 IX983043:IY983043 ST983043:SU983043 ACP983043:ACQ983043 AML983043:AMM983043 AWH983043:AWI983043 BGD983043:BGE983043 BPZ983043:BQA983043 BZV983043:BZW983043 CJR983043:CJS983043 CTN983043:CTO983043 DDJ983043:DDK983043 DNF983043:DNG983043 DXB983043:DXC983043 EGX983043:EGY983043 EQT983043:EQU983043 FAP983043:FAQ983043 FKL983043:FKM983043 FUH983043:FUI983043 GED983043:GEE983043 GNZ983043:GOA983043 GXV983043:GXW983043 HHR983043:HHS983043 HRN983043:HRO983043 IBJ983043:IBK983043 ILF983043:ILG983043 IVB983043:IVC983043 JEX983043:JEY983043 JOT983043:JOU983043 JYP983043:JYQ983043 KIL983043:KIM983043 KSH983043:KSI983043 LCD983043:LCE983043 LLZ983043:LMA983043 LVV983043:LVW983043 MFR983043:MFS983043 MPN983043:MPO983043 MZJ983043:MZK983043 NJF983043:NJG983043 NTB983043:NTC983043 OCX983043:OCY983043 OMT983043:OMU983043 OWP983043:OWQ983043 PGL983043:PGM983043 PQH983043:PQI983043 QAD983043:QAE983043 QJZ983043:QKA983043 QTV983043:QTW983043 RDR983043:RDS983043 RNN983043:RNO983043 RXJ983043:RXK983043 SHF983043:SHG983043 SRB983043:SRC983043 TAX983043:TAY983043 TKT983043:TKU983043 TUP983043:TUQ983043 UEL983043:UEM983043 UOH983043:UOI983043 UYD983043:UYE983043 VHZ983043:VIA983043 VRV983043:VRW983043 WBR983043:WBS983043 WLN983043:WLO983043 WVJ983043:WVK983043">
      <formula1>Agency</formula1>
    </dataValidation>
    <dataValidation allowBlank="1" showInputMessage="1" showErrorMessage="1" prompt="Use this form to help with your production planning for the CEAP program" sqref="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65538:A65539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A131074:A131075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A196610:A196611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A262146:A262147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A327682:A327683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A393218:A393219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A458754:A458755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A524290:A524291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A589826:A589827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A655362:A655363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A720898:A720899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A786434:A786435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A851970:A851971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A917506:A917507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A983042:A983043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22" zoomScale="70" zoomScaleNormal="70" workbookViewId="0">
      <selection activeCell="H9" sqref="H9"/>
    </sheetView>
  </sheetViews>
  <sheetFormatPr defaultRowHeight="14.4" x14ac:dyDescent="0.3"/>
  <cols>
    <col min="1" max="1" width="21.5546875" style="38" customWidth="1"/>
    <col min="2" max="2" width="20.77734375" customWidth="1"/>
    <col min="3" max="5" width="21" customWidth="1"/>
    <col min="6" max="6" width="21.109375" customWidth="1"/>
    <col min="7" max="7" width="21.21875" customWidth="1"/>
    <col min="8" max="8" width="28.33203125" customWidth="1"/>
    <col min="254" max="254" width="143.44140625" customWidth="1"/>
    <col min="510" max="510" width="143.44140625" customWidth="1"/>
    <col min="766" max="766" width="143.44140625" customWidth="1"/>
    <col min="1022" max="1022" width="143.44140625" customWidth="1"/>
    <col min="1278" max="1278" width="143.44140625" customWidth="1"/>
    <col min="1534" max="1534" width="143.44140625" customWidth="1"/>
    <col min="1790" max="1790" width="143.44140625" customWidth="1"/>
    <col min="2046" max="2046" width="143.44140625" customWidth="1"/>
    <col min="2302" max="2302" width="143.44140625" customWidth="1"/>
    <col min="2558" max="2558" width="143.44140625" customWidth="1"/>
    <col min="2814" max="2814" width="143.44140625" customWidth="1"/>
    <col min="3070" max="3070" width="143.44140625" customWidth="1"/>
    <col min="3326" max="3326" width="143.44140625" customWidth="1"/>
    <col min="3582" max="3582" width="143.44140625" customWidth="1"/>
    <col min="3838" max="3838" width="143.44140625" customWidth="1"/>
    <col min="4094" max="4094" width="143.44140625" customWidth="1"/>
    <col min="4350" max="4350" width="143.44140625" customWidth="1"/>
    <col min="4606" max="4606" width="143.44140625" customWidth="1"/>
    <col min="4862" max="4862" width="143.44140625" customWidth="1"/>
    <col min="5118" max="5118" width="143.44140625" customWidth="1"/>
    <col min="5374" max="5374" width="143.44140625" customWidth="1"/>
    <col min="5630" max="5630" width="143.44140625" customWidth="1"/>
    <col min="5886" max="5886" width="143.44140625" customWidth="1"/>
    <col min="6142" max="6142" width="143.44140625" customWidth="1"/>
    <col min="6398" max="6398" width="143.44140625" customWidth="1"/>
    <col min="6654" max="6654" width="143.44140625" customWidth="1"/>
    <col min="6910" max="6910" width="143.44140625" customWidth="1"/>
    <col min="7166" max="7166" width="143.44140625" customWidth="1"/>
    <col min="7422" max="7422" width="143.44140625" customWidth="1"/>
    <col min="7678" max="7678" width="143.44140625" customWidth="1"/>
    <col min="7934" max="7934" width="143.44140625" customWidth="1"/>
    <col min="8190" max="8190" width="143.44140625" customWidth="1"/>
    <col min="8446" max="8446" width="143.44140625" customWidth="1"/>
    <col min="8702" max="8702" width="143.44140625" customWidth="1"/>
    <col min="8958" max="8958" width="143.44140625" customWidth="1"/>
    <col min="9214" max="9214" width="143.44140625" customWidth="1"/>
    <col min="9470" max="9470" width="143.44140625" customWidth="1"/>
    <col min="9726" max="9726" width="143.44140625" customWidth="1"/>
    <col min="9982" max="9982" width="143.44140625" customWidth="1"/>
    <col min="10238" max="10238" width="143.44140625" customWidth="1"/>
    <col min="10494" max="10494" width="143.44140625" customWidth="1"/>
    <col min="10750" max="10750" width="143.44140625" customWidth="1"/>
    <col min="11006" max="11006" width="143.44140625" customWidth="1"/>
    <col min="11262" max="11262" width="143.44140625" customWidth="1"/>
    <col min="11518" max="11518" width="143.44140625" customWidth="1"/>
    <col min="11774" max="11774" width="143.44140625" customWidth="1"/>
    <col min="12030" max="12030" width="143.44140625" customWidth="1"/>
    <col min="12286" max="12286" width="143.44140625" customWidth="1"/>
    <col min="12542" max="12542" width="143.44140625" customWidth="1"/>
    <col min="12798" max="12798" width="143.44140625" customWidth="1"/>
    <col min="13054" max="13054" width="143.44140625" customWidth="1"/>
    <col min="13310" max="13310" width="143.44140625" customWidth="1"/>
    <col min="13566" max="13566" width="143.44140625" customWidth="1"/>
    <col min="13822" max="13822" width="143.44140625" customWidth="1"/>
    <col min="14078" max="14078" width="143.44140625" customWidth="1"/>
    <col min="14334" max="14334" width="143.44140625" customWidth="1"/>
    <col min="14590" max="14590" width="143.44140625" customWidth="1"/>
    <col min="14846" max="14846" width="143.44140625" customWidth="1"/>
    <col min="15102" max="15102" width="143.44140625" customWidth="1"/>
    <col min="15358" max="15358" width="143.44140625" customWidth="1"/>
    <col min="15614" max="15614" width="143.44140625" customWidth="1"/>
    <col min="15870" max="15870" width="143.44140625" customWidth="1"/>
    <col min="16126" max="16126" width="143.44140625" customWidth="1"/>
  </cols>
  <sheetData>
    <row r="1" spans="1:7" s="37" customFormat="1" x14ac:dyDescent="0.3">
      <c r="A1" s="95" t="s">
        <v>3</v>
      </c>
      <c r="B1" s="96"/>
      <c r="C1" s="97"/>
      <c r="D1" s="97"/>
      <c r="E1" s="97"/>
      <c r="F1" s="97"/>
      <c r="G1" s="98"/>
    </row>
    <row r="2" spans="1:7" s="37" customFormat="1" ht="32.1" customHeight="1" x14ac:dyDescent="0.3">
      <c r="A2" s="93" t="s">
        <v>71</v>
      </c>
      <c r="B2" s="94"/>
      <c r="C2" s="91"/>
      <c r="D2" s="91"/>
      <c r="E2" s="91"/>
      <c r="F2" s="91"/>
      <c r="G2" s="92"/>
    </row>
    <row r="3" spans="1:7" s="37" customFormat="1" ht="32.1" customHeight="1" x14ac:dyDescent="0.3">
      <c r="A3" s="90" t="s">
        <v>80</v>
      </c>
      <c r="B3" s="91"/>
      <c r="C3" s="91"/>
      <c r="D3" s="91"/>
      <c r="E3" s="91"/>
      <c r="F3" s="91"/>
      <c r="G3" s="92"/>
    </row>
    <row r="4" spans="1:7" s="37" customFormat="1" ht="61.8" customHeight="1" x14ac:dyDescent="0.3">
      <c r="A4" s="31" t="s">
        <v>75</v>
      </c>
      <c r="B4" s="31" t="s">
        <v>76</v>
      </c>
      <c r="C4" s="31" t="s">
        <v>77</v>
      </c>
      <c r="D4" s="31" t="s">
        <v>78</v>
      </c>
      <c r="E4" s="31" t="s">
        <v>87</v>
      </c>
      <c r="F4" s="31" t="s">
        <v>79</v>
      </c>
      <c r="G4" s="31" t="s">
        <v>84</v>
      </c>
    </row>
    <row r="5" spans="1:7" s="37" customFormat="1" ht="32.1" customHeight="1" x14ac:dyDescent="0.3">
      <c r="A5" s="41"/>
      <c r="B5" s="41"/>
      <c r="C5" s="41"/>
      <c r="D5" s="41"/>
      <c r="E5" s="41"/>
      <c r="F5" s="41"/>
      <c r="G5" s="41"/>
    </row>
    <row r="6" spans="1:7" s="37" customFormat="1" ht="32.4" customHeight="1" x14ac:dyDescent="0.3">
      <c r="A6" s="90" t="s">
        <v>85</v>
      </c>
      <c r="B6" s="91"/>
      <c r="C6" s="91"/>
      <c r="D6" s="91"/>
      <c r="E6" s="91"/>
      <c r="F6" s="91"/>
      <c r="G6" s="92"/>
    </row>
    <row r="7" spans="1:7" s="37" customFormat="1" ht="56.4" customHeight="1" x14ac:dyDescent="0.3">
      <c r="A7" s="31" t="s">
        <v>75</v>
      </c>
      <c r="B7" s="31" t="s">
        <v>88</v>
      </c>
      <c r="C7" s="31" t="s">
        <v>81</v>
      </c>
      <c r="D7" s="31" t="s">
        <v>82</v>
      </c>
      <c r="E7" s="31" t="s">
        <v>83</v>
      </c>
      <c r="F7" s="31" t="s">
        <v>89</v>
      </c>
      <c r="G7" s="31" t="s">
        <v>84</v>
      </c>
    </row>
    <row r="8" spans="1:7" ht="34.200000000000003" customHeight="1" x14ac:dyDescent="0.3">
      <c r="A8" s="41"/>
      <c r="B8" s="41"/>
      <c r="C8" s="41"/>
      <c r="D8" s="41"/>
      <c r="E8" s="41"/>
      <c r="F8" s="41"/>
      <c r="G8" s="41"/>
    </row>
    <row r="9" spans="1:7" ht="62.4" customHeight="1" x14ac:dyDescent="0.3">
      <c r="A9" s="88" t="s">
        <v>90</v>
      </c>
      <c r="B9" s="81"/>
      <c r="C9" s="81"/>
      <c r="D9" s="81"/>
      <c r="E9" s="81"/>
      <c r="F9" s="81"/>
      <c r="G9" s="82"/>
    </row>
    <row r="10" spans="1:7" ht="45.6" customHeight="1" x14ac:dyDescent="0.3">
      <c r="A10" s="85"/>
      <c r="B10" s="86"/>
      <c r="C10" s="86"/>
      <c r="D10" s="86"/>
      <c r="E10" s="86"/>
      <c r="F10" s="86"/>
      <c r="G10" s="87"/>
    </row>
    <row r="11" spans="1:7" ht="61.8" customHeight="1" x14ac:dyDescent="0.3">
      <c r="A11" s="88" t="s">
        <v>86</v>
      </c>
      <c r="B11" s="81"/>
      <c r="C11" s="81"/>
      <c r="D11" s="81"/>
      <c r="E11" s="81"/>
      <c r="F11" s="81"/>
      <c r="G11" s="82"/>
    </row>
    <row r="12" spans="1:7" ht="46.2" customHeight="1" x14ac:dyDescent="0.3">
      <c r="A12" s="85"/>
      <c r="B12" s="86"/>
      <c r="C12" s="86"/>
      <c r="D12" s="86"/>
      <c r="E12" s="86"/>
      <c r="F12" s="86"/>
      <c r="G12" s="87"/>
    </row>
    <row r="13" spans="1:7" s="37" customFormat="1" ht="60.6" customHeight="1" x14ac:dyDescent="0.3">
      <c r="A13" s="89" t="s">
        <v>91</v>
      </c>
      <c r="B13" s="81"/>
      <c r="C13" s="81"/>
      <c r="D13" s="81"/>
      <c r="E13" s="81"/>
      <c r="F13" s="81"/>
      <c r="G13" s="82"/>
    </row>
    <row r="14" spans="1:7" ht="42" customHeight="1" x14ac:dyDescent="0.3">
      <c r="A14" s="85"/>
      <c r="B14" s="86"/>
      <c r="C14" s="86"/>
      <c r="D14" s="86"/>
      <c r="E14" s="86"/>
      <c r="F14" s="86"/>
      <c r="G14" s="87"/>
    </row>
    <row r="15" spans="1:7" s="37" customFormat="1" ht="60.6" customHeight="1" x14ac:dyDescent="0.3">
      <c r="A15" s="80" t="s">
        <v>92</v>
      </c>
      <c r="B15" s="83"/>
      <c r="C15" s="83"/>
      <c r="D15" s="83"/>
      <c r="E15" s="83"/>
      <c r="F15" s="83"/>
      <c r="G15" s="84"/>
    </row>
    <row r="16" spans="1:7" ht="39" customHeight="1" x14ac:dyDescent="0.3">
      <c r="A16" s="85"/>
      <c r="B16" s="86"/>
      <c r="C16" s="86"/>
      <c r="D16" s="86"/>
      <c r="E16" s="86"/>
      <c r="F16" s="86"/>
      <c r="G16" s="87"/>
    </row>
    <row r="17" spans="1:7" s="37" customFormat="1" ht="60" customHeight="1" x14ac:dyDescent="0.3">
      <c r="A17" s="80" t="s">
        <v>93</v>
      </c>
      <c r="B17" s="83"/>
      <c r="C17" s="83"/>
      <c r="D17" s="83"/>
      <c r="E17" s="83"/>
      <c r="F17" s="83"/>
      <c r="G17" s="84"/>
    </row>
    <row r="18" spans="1:7" ht="45" customHeight="1" x14ac:dyDescent="0.3">
      <c r="A18" s="85"/>
      <c r="B18" s="86"/>
      <c r="C18" s="86"/>
      <c r="D18" s="86"/>
      <c r="E18" s="86"/>
      <c r="F18" s="86"/>
      <c r="G18" s="87"/>
    </row>
    <row r="19" spans="1:7" s="37" customFormat="1" ht="61.2" customHeight="1" x14ac:dyDescent="0.3">
      <c r="A19" s="80" t="s">
        <v>94</v>
      </c>
      <c r="B19" s="83"/>
      <c r="C19" s="83"/>
      <c r="D19" s="83"/>
      <c r="E19" s="83"/>
      <c r="F19" s="83"/>
      <c r="G19" s="84"/>
    </row>
    <row r="20" spans="1:7" ht="31.8" customHeight="1" x14ac:dyDescent="0.3">
      <c r="A20" s="85"/>
      <c r="B20" s="86"/>
      <c r="C20" s="86"/>
      <c r="D20" s="86"/>
      <c r="E20" s="86"/>
      <c r="F20" s="86"/>
      <c r="G20" s="87"/>
    </row>
    <row r="21" spans="1:7" s="37" customFormat="1" ht="61.2" customHeight="1" x14ac:dyDescent="0.3">
      <c r="A21" s="80" t="s">
        <v>95</v>
      </c>
      <c r="B21" s="83"/>
      <c r="C21" s="83"/>
      <c r="D21" s="83"/>
      <c r="E21" s="83"/>
      <c r="F21" s="83"/>
      <c r="G21" s="84"/>
    </row>
    <row r="22" spans="1:7" ht="40.799999999999997" customHeight="1" x14ac:dyDescent="0.3">
      <c r="A22" s="85"/>
      <c r="B22" s="86"/>
      <c r="C22" s="86"/>
      <c r="D22" s="86"/>
      <c r="E22" s="86"/>
      <c r="F22" s="86"/>
      <c r="G22" s="87"/>
    </row>
    <row r="23" spans="1:7" s="37" customFormat="1" ht="61.2" customHeight="1" x14ac:dyDescent="0.3">
      <c r="A23" s="80" t="s">
        <v>96</v>
      </c>
      <c r="B23" s="83"/>
      <c r="C23" s="83"/>
      <c r="D23" s="83"/>
      <c r="E23" s="83"/>
      <c r="F23" s="83"/>
      <c r="G23" s="84"/>
    </row>
    <row r="24" spans="1:7" ht="43.2" customHeight="1" x14ac:dyDescent="0.3">
      <c r="A24" s="85"/>
      <c r="B24" s="86"/>
      <c r="C24" s="86"/>
      <c r="D24" s="86"/>
      <c r="E24" s="86"/>
      <c r="F24" s="86"/>
      <c r="G24" s="87"/>
    </row>
    <row r="25" spans="1:7" ht="61.2" customHeight="1" x14ac:dyDescent="0.3">
      <c r="A25" s="80" t="s">
        <v>97</v>
      </c>
      <c r="B25" s="81"/>
      <c r="C25" s="81"/>
      <c r="D25" s="81"/>
      <c r="E25" s="81"/>
      <c r="F25" s="81"/>
      <c r="G25" s="82"/>
    </row>
    <row r="26" spans="1:7" ht="48" customHeight="1" x14ac:dyDescent="0.3">
      <c r="A26" s="85"/>
      <c r="B26" s="86"/>
      <c r="C26" s="86"/>
      <c r="D26" s="86"/>
      <c r="E26" s="86"/>
      <c r="F26" s="86"/>
      <c r="G26" s="87"/>
    </row>
    <row r="27" spans="1:7" ht="49.5" customHeight="1" x14ac:dyDescent="0.3">
      <c r="A27" s="80" t="s">
        <v>100</v>
      </c>
      <c r="B27" s="81"/>
      <c r="C27" s="81"/>
      <c r="D27" s="81"/>
      <c r="E27" s="81"/>
      <c r="F27" s="81"/>
      <c r="G27" s="82"/>
    </row>
    <row r="28" spans="1:7" ht="80.55" customHeight="1" x14ac:dyDescent="0.3">
      <c r="A28" s="31" t="s">
        <v>101</v>
      </c>
      <c r="B28" s="31" t="s">
        <v>98</v>
      </c>
      <c r="C28" s="31" t="s">
        <v>99</v>
      </c>
      <c r="D28" s="31" t="s">
        <v>102</v>
      </c>
      <c r="E28" s="63"/>
      <c r="F28" s="63"/>
      <c r="G28" s="63"/>
    </row>
    <row r="29" spans="1:7" x14ac:dyDescent="0.3">
      <c r="A29" s="64"/>
      <c r="B29" s="65"/>
      <c r="C29" s="65"/>
      <c r="D29" s="65"/>
      <c r="E29" s="61"/>
      <c r="F29" s="61"/>
      <c r="G29" s="62"/>
    </row>
    <row r="30" spans="1:7" x14ac:dyDescent="0.3">
      <c r="A30"/>
    </row>
    <row r="31" spans="1:7" x14ac:dyDescent="0.3">
      <c r="A31"/>
    </row>
    <row r="32" spans="1:7" x14ac:dyDescent="0.3">
      <c r="A32"/>
    </row>
    <row r="33" spans="1:1" x14ac:dyDescent="0.3">
      <c r="A33"/>
    </row>
    <row r="34" spans="1:1" x14ac:dyDescent="0.3">
      <c r="A34"/>
    </row>
    <row r="35" spans="1:1" x14ac:dyDescent="0.3">
      <c r="A35"/>
    </row>
    <row r="36" spans="1:1" x14ac:dyDescent="0.3">
      <c r="A36"/>
    </row>
    <row r="37" spans="1:1" x14ac:dyDescent="0.3">
      <c r="A37"/>
    </row>
    <row r="38" spans="1:1" x14ac:dyDescent="0.3">
      <c r="A38"/>
    </row>
    <row r="39" spans="1:1" x14ac:dyDescent="0.3">
      <c r="A39"/>
    </row>
    <row r="40" spans="1:1" x14ac:dyDescent="0.3">
      <c r="A40"/>
    </row>
    <row r="41" spans="1:1" x14ac:dyDescent="0.3">
      <c r="A41"/>
    </row>
    <row r="42" spans="1:1" x14ac:dyDescent="0.3">
      <c r="A42"/>
    </row>
    <row r="43" spans="1:1" x14ac:dyDescent="0.3">
      <c r="A43"/>
    </row>
    <row r="44" spans="1:1" x14ac:dyDescent="0.3">
      <c r="A44"/>
    </row>
    <row r="45" spans="1:1" x14ac:dyDescent="0.3">
      <c r="A45"/>
    </row>
    <row r="46" spans="1:1" x14ac:dyDescent="0.3">
      <c r="A46"/>
    </row>
    <row r="47" spans="1:1" x14ac:dyDescent="0.3">
      <c r="A47"/>
    </row>
    <row r="48" spans="1:1" x14ac:dyDescent="0.3">
      <c r="A48"/>
    </row>
    <row r="49" spans="1:1" x14ac:dyDescent="0.3">
      <c r="A49"/>
    </row>
    <row r="50" spans="1:1" x14ac:dyDescent="0.3">
      <c r="A50"/>
    </row>
  </sheetData>
  <mergeCells count="23">
    <mergeCell ref="A3:G3"/>
    <mergeCell ref="A2:G2"/>
    <mergeCell ref="A1:G1"/>
    <mergeCell ref="A6:G6"/>
    <mergeCell ref="A12:G12"/>
    <mergeCell ref="A9:G9"/>
    <mergeCell ref="A14:G14"/>
    <mergeCell ref="A16:G16"/>
    <mergeCell ref="A10:G10"/>
    <mergeCell ref="A11:G11"/>
    <mergeCell ref="A13:G13"/>
    <mergeCell ref="A15:G15"/>
    <mergeCell ref="A27:G27"/>
    <mergeCell ref="A21:G21"/>
    <mergeCell ref="A22:G22"/>
    <mergeCell ref="A17:G17"/>
    <mergeCell ref="A18:G18"/>
    <mergeCell ref="A20:G20"/>
    <mergeCell ref="A24:G24"/>
    <mergeCell ref="A26:G26"/>
    <mergeCell ref="A25:G25"/>
    <mergeCell ref="A23:G23"/>
    <mergeCell ref="A19:G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E8" sqref="E8"/>
    </sheetView>
  </sheetViews>
  <sheetFormatPr defaultRowHeight="14.4" x14ac:dyDescent="0.3"/>
  <cols>
    <col min="1" max="1" width="28.77734375" customWidth="1"/>
    <col min="2" max="3" width="26.77734375" customWidth="1"/>
    <col min="257" max="257" width="28.77734375" customWidth="1"/>
    <col min="258" max="259" width="26.77734375" customWidth="1"/>
    <col min="513" max="513" width="28.77734375" customWidth="1"/>
    <col min="514" max="515" width="26.77734375" customWidth="1"/>
    <col min="769" max="769" width="28.77734375" customWidth="1"/>
    <col min="770" max="771" width="26.77734375" customWidth="1"/>
    <col min="1025" max="1025" width="28.77734375" customWidth="1"/>
    <col min="1026" max="1027" width="26.77734375" customWidth="1"/>
    <col min="1281" max="1281" width="28.77734375" customWidth="1"/>
    <col min="1282" max="1283" width="26.77734375" customWidth="1"/>
    <col min="1537" max="1537" width="28.77734375" customWidth="1"/>
    <col min="1538" max="1539" width="26.77734375" customWidth="1"/>
    <col min="1793" max="1793" width="28.77734375" customWidth="1"/>
    <col min="1794" max="1795" width="26.77734375" customWidth="1"/>
    <col min="2049" max="2049" width="28.77734375" customWidth="1"/>
    <col min="2050" max="2051" width="26.77734375" customWidth="1"/>
    <col min="2305" max="2305" width="28.77734375" customWidth="1"/>
    <col min="2306" max="2307" width="26.77734375" customWidth="1"/>
    <col min="2561" max="2561" width="28.77734375" customWidth="1"/>
    <col min="2562" max="2563" width="26.77734375" customWidth="1"/>
    <col min="2817" max="2817" width="28.77734375" customWidth="1"/>
    <col min="2818" max="2819" width="26.77734375" customWidth="1"/>
    <col min="3073" max="3073" width="28.77734375" customWidth="1"/>
    <col min="3074" max="3075" width="26.77734375" customWidth="1"/>
    <col min="3329" max="3329" width="28.77734375" customWidth="1"/>
    <col min="3330" max="3331" width="26.77734375" customWidth="1"/>
    <col min="3585" max="3585" width="28.77734375" customWidth="1"/>
    <col min="3586" max="3587" width="26.77734375" customWidth="1"/>
    <col min="3841" max="3841" width="28.77734375" customWidth="1"/>
    <col min="3842" max="3843" width="26.77734375" customWidth="1"/>
    <col min="4097" max="4097" width="28.77734375" customWidth="1"/>
    <col min="4098" max="4099" width="26.77734375" customWidth="1"/>
    <col min="4353" max="4353" width="28.77734375" customWidth="1"/>
    <col min="4354" max="4355" width="26.77734375" customWidth="1"/>
    <col min="4609" max="4609" width="28.77734375" customWidth="1"/>
    <col min="4610" max="4611" width="26.77734375" customWidth="1"/>
    <col min="4865" max="4865" width="28.77734375" customWidth="1"/>
    <col min="4866" max="4867" width="26.77734375" customWidth="1"/>
    <col min="5121" max="5121" width="28.77734375" customWidth="1"/>
    <col min="5122" max="5123" width="26.77734375" customWidth="1"/>
    <col min="5377" max="5377" width="28.77734375" customWidth="1"/>
    <col min="5378" max="5379" width="26.77734375" customWidth="1"/>
    <col min="5633" max="5633" width="28.77734375" customWidth="1"/>
    <col min="5634" max="5635" width="26.77734375" customWidth="1"/>
    <col min="5889" max="5889" width="28.77734375" customWidth="1"/>
    <col min="5890" max="5891" width="26.77734375" customWidth="1"/>
    <col min="6145" max="6145" width="28.77734375" customWidth="1"/>
    <col min="6146" max="6147" width="26.77734375" customWidth="1"/>
    <col min="6401" max="6401" width="28.77734375" customWidth="1"/>
    <col min="6402" max="6403" width="26.77734375" customWidth="1"/>
    <col min="6657" max="6657" width="28.77734375" customWidth="1"/>
    <col min="6658" max="6659" width="26.77734375" customWidth="1"/>
    <col min="6913" max="6913" width="28.77734375" customWidth="1"/>
    <col min="6914" max="6915" width="26.77734375" customWidth="1"/>
    <col min="7169" max="7169" width="28.77734375" customWidth="1"/>
    <col min="7170" max="7171" width="26.77734375" customWidth="1"/>
    <col min="7425" max="7425" width="28.77734375" customWidth="1"/>
    <col min="7426" max="7427" width="26.77734375" customWidth="1"/>
    <col min="7681" max="7681" width="28.77734375" customWidth="1"/>
    <col min="7682" max="7683" width="26.77734375" customWidth="1"/>
    <col min="7937" max="7937" width="28.77734375" customWidth="1"/>
    <col min="7938" max="7939" width="26.77734375" customWidth="1"/>
    <col min="8193" max="8193" width="28.77734375" customWidth="1"/>
    <col min="8194" max="8195" width="26.77734375" customWidth="1"/>
    <col min="8449" max="8449" width="28.77734375" customWidth="1"/>
    <col min="8450" max="8451" width="26.77734375" customWidth="1"/>
    <col min="8705" max="8705" width="28.77734375" customWidth="1"/>
    <col min="8706" max="8707" width="26.77734375" customWidth="1"/>
    <col min="8961" max="8961" width="28.77734375" customWidth="1"/>
    <col min="8962" max="8963" width="26.77734375" customWidth="1"/>
    <col min="9217" max="9217" width="28.77734375" customWidth="1"/>
    <col min="9218" max="9219" width="26.77734375" customWidth="1"/>
    <col min="9473" max="9473" width="28.77734375" customWidth="1"/>
    <col min="9474" max="9475" width="26.77734375" customWidth="1"/>
    <col min="9729" max="9729" width="28.77734375" customWidth="1"/>
    <col min="9730" max="9731" width="26.77734375" customWidth="1"/>
    <col min="9985" max="9985" width="28.77734375" customWidth="1"/>
    <col min="9986" max="9987" width="26.77734375" customWidth="1"/>
    <col min="10241" max="10241" width="28.77734375" customWidth="1"/>
    <col min="10242" max="10243" width="26.77734375" customWidth="1"/>
    <col min="10497" max="10497" width="28.77734375" customWidth="1"/>
    <col min="10498" max="10499" width="26.77734375" customWidth="1"/>
    <col min="10753" max="10753" width="28.77734375" customWidth="1"/>
    <col min="10754" max="10755" width="26.77734375" customWidth="1"/>
    <col min="11009" max="11009" width="28.77734375" customWidth="1"/>
    <col min="11010" max="11011" width="26.77734375" customWidth="1"/>
    <col min="11265" max="11265" width="28.77734375" customWidth="1"/>
    <col min="11266" max="11267" width="26.77734375" customWidth="1"/>
    <col min="11521" max="11521" width="28.77734375" customWidth="1"/>
    <col min="11522" max="11523" width="26.77734375" customWidth="1"/>
    <col min="11777" max="11777" width="28.77734375" customWidth="1"/>
    <col min="11778" max="11779" width="26.77734375" customWidth="1"/>
    <col min="12033" max="12033" width="28.77734375" customWidth="1"/>
    <col min="12034" max="12035" width="26.77734375" customWidth="1"/>
    <col min="12289" max="12289" width="28.77734375" customWidth="1"/>
    <col min="12290" max="12291" width="26.77734375" customWidth="1"/>
    <col min="12545" max="12545" width="28.77734375" customWidth="1"/>
    <col min="12546" max="12547" width="26.77734375" customWidth="1"/>
    <col min="12801" max="12801" width="28.77734375" customWidth="1"/>
    <col min="12802" max="12803" width="26.77734375" customWidth="1"/>
    <col min="13057" max="13057" width="28.77734375" customWidth="1"/>
    <col min="13058" max="13059" width="26.77734375" customWidth="1"/>
    <col min="13313" max="13313" width="28.77734375" customWidth="1"/>
    <col min="13314" max="13315" width="26.77734375" customWidth="1"/>
    <col min="13569" max="13569" width="28.77734375" customWidth="1"/>
    <col min="13570" max="13571" width="26.77734375" customWidth="1"/>
    <col min="13825" max="13825" width="28.77734375" customWidth="1"/>
    <col min="13826" max="13827" width="26.77734375" customWidth="1"/>
    <col min="14081" max="14081" width="28.77734375" customWidth="1"/>
    <col min="14082" max="14083" width="26.77734375" customWidth="1"/>
    <col min="14337" max="14337" width="28.77734375" customWidth="1"/>
    <col min="14338" max="14339" width="26.77734375" customWidth="1"/>
    <col min="14593" max="14593" width="28.77734375" customWidth="1"/>
    <col min="14594" max="14595" width="26.77734375" customWidth="1"/>
    <col min="14849" max="14849" width="28.77734375" customWidth="1"/>
    <col min="14850" max="14851" width="26.77734375" customWidth="1"/>
    <col min="15105" max="15105" width="28.77734375" customWidth="1"/>
    <col min="15106" max="15107" width="26.77734375" customWidth="1"/>
    <col min="15361" max="15361" width="28.77734375" customWidth="1"/>
    <col min="15362" max="15363" width="26.77734375" customWidth="1"/>
    <col min="15617" max="15617" width="28.77734375" customWidth="1"/>
    <col min="15618" max="15619" width="26.77734375" customWidth="1"/>
    <col min="15873" max="15873" width="28.77734375" customWidth="1"/>
    <col min="15874" max="15875" width="26.77734375" customWidth="1"/>
    <col min="16129" max="16129" width="28.77734375" customWidth="1"/>
    <col min="16130" max="16131" width="26.77734375" customWidth="1"/>
  </cols>
  <sheetData>
    <row r="1" spans="1:3" ht="18" x14ac:dyDescent="0.35">
      <c r="A1" s="99" t="s">
        <v>38</v>
      </c>
      <c r="B1" s="100"/>
      <c r="C1" s="100"/>
    </row>
    <row r="2" spans="1:3" x14ac:dyDescent="0.3">
      <c r="A2" s="30" t="s">
        <v>39</v>
      </c>
      <c r="B2" s="31" t="s">
        <v>40</v>
      </c>
      <c r="C2" s="32" t="s">
        <v>41</v>
      </c>
    </row>
    <row r="3" spans="1:3" x14ac:dyDescent="0.3">
      <c r="A3" s="33"/>
      <c r="B3" s="34"/>
      <c r="C3" s="34"/>
    </row>
    <row r="4" spans="1:3" x14ac:dyDescent="0.3">
      <c r="A4" s="35"/>
      <c r="B4" s="36"/>
      <c r="C4" s="36"/>
    </row>
    <row r="5" spans="1:3" x14ac:dyDescent="0.3">
      <c r="A5" s="33"/>
      <c r="B5" s="34"/>
      <c r="C5" s="34"/>
    </row>
    <row r="6" spans="1:3" x14ac:dyDescent="0.3">
      <c r="A6" s="35"/>
      <c r="B6" s="36"/>
      <c r="C6" s="36"/>
    </row>
    <row r="7" spans="1:3" x14ac:dyDescent="0.3">
      <c r="A7" s="33"/>
      <c r="B7" s="34"/>
      <c r="C7" s="34"/>
    </row>
    <row r="8" spans="1:3" x14ac:dyDescent="0.3">
      <c r="A8" s="35"/>
      <c r="B8" s="36"/>
      <c r="C8" s="36"/>
    </row>
    <row r="9" spans="1:3" x14ac:dyDescent="0.3">
      <c r="A9" s="33"/>
      <c r="B9" s="34"/>
      <c r="C9" s="34"/>
    </row>
    <row r="10" spans="1:3" x14ac:dyDescent="0.3">
      <c r="A10" s="35"/>
      <c r="B10" s="36"/>
      <c r="C10" s="36"/>
    </row>
    <row r="11" spans="1:3" x14ac:dyDescent="0.3">
      <c r="A11" s="33"/>
      <c r="B11" s="34"/>
      <c r="C11" s="34"/>
    </row>
    <row r="12" spans="1:3" x14ac:dyDescent="0.3">
      <c r="A12" s="35"/>
      <c r="B12" s="36"/>
      <c r="C12" s="36"/>
    </row>
    <row r="13" spans="1:3" x14ac:dyDescent="0.3">
      <c r="A13" s="33"/>
      <c r="B13" s="34"/>
      <c r="C13" s="34"/>
    </row>
    <row r="14" spans="1:3" x14ac:dyDescent="0.3">
      <c r="A14" s="35"/>
      <c r="B14" s="36"/>
      <c r="C14" s="36"/>
    </row>
    <row r="15" spans="1:3" x14ac:dyDescent="0.3">
      <c r="A15" s="33"/>
      <c r="B15" s="34"/>
      <c r="C15" s="34"/>
    </row>
    <row r="16" spans="1:3" x14ac:dyDescent="0.3">
      <c r="A16" s="35"/>
      <c r="B16" s="36"/>
      <c r="C16" s="36"/>
    </row>
    <row r="17" spans="1:3" x14ac:dyDescent="0.3">
      <c r="A17" s="33"/>
      <c r="B17" s="34"/>
      <c r="C17" s="34"/>
    </row>
    <row r="18" spans="1:3" x14ac:dyDescent="0.3">
      <c r="A18" s="35"/>
      <c r="B18" s="36"/>
      <c r="C18" s="36"/>
    </row>
    <row r="19" spans="1:3" x14ac:dyDescent="0.3">
      <c r="A19" s="33"/>
      <c r="B19" s="34"/>
      <c r="C19" s="34"/>
    </row>
    <row r="20" spans="1:3" x14ac:dyDescent="0.3">
      <c r="A20" s="35"/>
      <c r="B20" s="36"/>
      <c r="C20" s="36"/>
    </row>
    <row r="21" spans="1:3" x14ac:dyDescent="0.3">
      <c r="A21" s="33"/>
      <c r="B21" s="34"/>
      <c r="C21" s="34"/>
    </row>
    <row r="22" spans="1:3" x14ac:dyDescent="0.3">
      <c r="A22" s="35"/>
      <c r="B22" s="36"/>
      <c r="C22" s="36"/>
    </row>
    <row r="23" spans="1:3" x14ac:dyDescent="0.3">
      <c r="A23" s="33"/>
      <c r="B23" s="34"/>
      <c r="C23" s="34"/>
    </row>
    <row r="24" spans="1:3" x14ac:dyDescent="0.3">
      <c r="A24" s="35"/>
      <c r="B24" s="36"/>
      <c r="C24" s="36"/>
    </row>
    <row r="25" spans="1:3" x14ac:dyDescent="0.3">
      <c r="A25" s="33"/>
      <c r="B25" s="34"/>
      <c r="C25" s="34"/>
    </row>
    <row r="26" spans="1:3" x14ac:dyDescent="0.3">
      <c r="A26" s="35"/>
      <c r="B26" s="36"/>
      <c r="C26" s="36"/>
    </row>
    <row r="27" spans="1:3" x14ac:dyDescent="0.3">
      <c r="A27" s="33"/>
      <c r="B27" s="34"/>
      <c r="C27" s="34"/>
    </row>
    <row r="28" spans="1:3" x14ac:dyDescent="0.3">
      <c r="A28" s="35"/>
      <c r="B28" s="36"/>
      <c r="C28" s="36"/>
    </row>
  </sheetData>
  <mergeCells count="1">
    <mergeCell ref="A1:C1"/>
  </mergeCells>
  <dataValidations count="5">
    <dataValidation allowBlank="1" showInputMessage="1" showErrorMessage="1" promptTitle="Counties" prompt="List counties covered under these temperature triggers. If the temperatures cover all counties in your service area, you may simply enter &quot;ALL.&quot;" sqref="A3:A28 IW3:IW28 SS3:SS28 ACO3:ACO28 AMK3:AMK28 AWG3:AWG28 BGC3:BGC28 BPY3:BPY28 BZU3:BZU28 CJQ3:CJQ28 CTM3:CTM28 DDI3:DDI28 DNE3:DNE28 DXA3:DXA28 EGW3:EGW28 EQS3:EQS28 FAO3:FAO28 FKK3:FKK28 FUG3:FUG28 GEC3:GEC28 GNY3:GNY28 GXU3:GXU28 HHQ3:HHQ28 HRM3:HRM28 IBI3:IBI28 ILE3:ILE28 IVA3:IVA28 JEW3:JEW28 JOS3:JOS28 JYO3:JYO28 KIK3:KIK28 KSG3:KSG28 LCC3:LCC28 LLY3:LLY28 LVU3:LVU28 MFQ3:MFQ28 MPM3:MPM28 MZI3:MZI28 NJE3:NJE28 NTA3:NTA28 OCW3:OCW28 OMS3:OMS28 OWO3:OWO28 PGK3:PGK28 PQG3:PQG28 QAC3:QAC28 QJY3:QJY28 QTU3:QTU28 RDQ3:RDQ28 RNM3:RNM28 RXI3:RXI28 SHE3:SHE28 SRA3:SRA28 TAW3:TAW28 TKS3:TKS28 TUO3:TUO28 UEK3:UEK28 UOG3:UOG28 UYC3:UYC28 VHY3:VHY28 VRU3:VRU28 WBQ3:WBQ28 WLM3:WLM28 WVI3:WVI28 A65539:A65564 IW65539:IW65564 SS65539:SS65564 ACO65539:ACO65564 AMK65539:AMK65564 AWG65539:AWG65564 BGC65539:BGC65564 BPY65539:BPY65564 BZU65539:BZU65564 CJQ65539:CJQ65564 CTM65539:CTM65564 DDI65539:DDI65564 DNE65539:DNE65564 DXA65539:DXA65564 EGW65539:EGW65564 EQS65539:EQS65564 FAO65539:FAO65564 FKK65539:FKK65564 FUG65539:FUG65564 GEC65539:GEC65564 GNY65539:GNY65564 GXU65539:GXU65564 HHQ65539:HHQ65564 HRM65539:HRM65564 IBI65539:IBI65564 ILE65539:ILE65564 IVA65539:IVA65564 JEW65539:JEW65564 JOS65539:JOS65564 JYO65539:JYO65564 KIK65539:KIK65564 KSG65539:KSG65564 LCC65539:LCC65564 LLY65539:LLY65564 LVU65539:LVU65564 MFQ65539:MFQ65564 MPM65539:MPM65564 MZI65539:MZI65564 NJE65539:NJE65564 NTA65539:NTA65564 OCW65539:OCW65564 OMS65539:OMS65564 OWO65539:OWO65564 PGK65539:PGK65564 PQG65539:PQG65564 QAC65539:QAC65564 QJY65539:QJY65564 QTU65539:QTU65564 RDQ65539:RDQ65564 RNM65539:RNM65564 RXI65539:RXI65564 SHE65539:SHE65564 SRA65539:SRA65564 TAW65539:TAW65564 TKS65539:TKS65564 TUO65539:TUO65564 UEK65539:UEK65564 UOG65539:UOG65564 UYC65539:UYC65564 VHY65539:VHY65564 VRU65539:VRU65564 WBQ65539:WBQ65564 WLM65539:WLM65564 WVI65539:WVI65564 A131075:A131100 IW131075:IW131100 SS131075:SS131100 ACO131075:ACO131100 AMK131075:AMK131100 AWG131075:AWG131100 BGC131075:BGC131100 BPY131075:BPY131100 BZU131075:BZU131100 CJQ131075:CJQ131100 CTM131075:CTM131100 DDI131075:DDI131100 DNE131075:DNE131100 DXA131075:DXA131100 EGW131075:EGW131100 EQS131075:EQS131100 FAO131075:FAO131100 FKK131075:FKK131100 FUG131075:FUG131100 GEC131075:GEC131100 GNY131075:GNY131100 GXU131075:GXU131100 HHQ131075:HHQ131100 HRM131075:HRM131100 IBI131075:IBI131100 ILE131075:ILE131100 IVA131075:IVA131100 JEW131075:JEW131100 JOS131075:JOS131100 JYO131075:JYO131100 KIK131075:KIK131100 KSG131075:KSG131100 LCC131075:LCC131100 LLY131075:LLY131100 LVU131075:LVU131100 MFQ131075:MFQ131100 MPM131075:MPM131100 MZI131075:MZI131100 NJE131075:NJE131100 NTA131075:NTA131100 OCW131075:OCW131100 OMS131075:OMS131100 OWO131075:OWO131100 PGK131075:PGK131100 PQG131075:PQG131100 QAC131075:QAC131100 QJY131075:QJY131100 QTU131075:QTU131100 RDQ131075:RDQ131100 RNM131075:RNM131100 RXI131075:RXI131100 SHE131075:SHE131100 SRA131075:SRA131100 TAW131075:TAW131100 TKS131075:TKS131100 TUO131075:TUO131100 UEK131075:UEK131100 UOG131075:UOG131100 UYC131075:UYC131100 VHY131075:VHY131100 VRU131075:VRU131100 WBQ131075:WBQ131100 WLM131075:WLM131100 WVI131075:WVI131100 A196611:A196636 IW196611:IW196636 SS196611:SS196636 ACO196611:ACO196636 AMK196611:AMK196636 AWG196611:AWG196636 BGC196611:BGC196636 BPY196611:BPY196636 BZU196611:BZU196636 CJQ196611:CJQ196636 CTM196611:CTM196636 DDI196611:DDI196636 DNE196611:DNE196636 DXA196611:DXA196636 EGW196611:EGW196636 EQS196611:EQS196636 FAO196611:FAO196636 FKK196611:FKK196636 FUG196611:FUG196636 GEC196611:GEC196636 GNY196611:GNY196636 GXU196611:GXU196636 HHQ196611:HHQ196636 HRM196611:HRM196636 IBI196611:IBI196636 ILE196611:ILE196636 IVA196611:IVA196636 JEW196611:JEW196636 JOS196611:JOS196636 JYO196611:JYO196636 KIK196611:KIK196636 KSG196611:KSG196636 LCC196611:LCC196636 LLY196611:LLY196636 LVU196611:LVU196636 MFQ196611:MFQ196636 MPM196611:MPM196636 MZI196611:MZI196636 NJE196611:NJE196636 NTA196611:NTA196636 OCW196611:OCW196636 OMS196611:OMS196636 OWO196611:OWO196636 PGK196611:PGK196636 PQG196611:PQG196636 QAC196611:QAC196636 QJY196611:QJY196636 QTU196611:QTU196636 RDQ196611:RDQ196636 RNM196611:RNM196636 RXI196611:RXI196636 SHE196611:SHE196636 SRA196611:SRA196636 TAW196611:TAW196636 TKS196611:TKS196636 TUO196611:TUO196636 UEK196611:UEK196636 UOG196611:UOG196636 UYC196611:UYC196636 VHY196611:VHY196636 VRU196611:VRU196636 WBQ196611:WBQ196636 WLM196611:WLM196636 WVI196611:WVI196636 A262147:A262172 IW262147:IW262172 SS262147:SS262172 ACO262147:ACO262172 AMK262147:AMK262172 AWG262147:AWG262172 BGC262147:BGC262172 BPY262147:BPY262172 BZU262147:BZU262172 CJQ262147:CJQ262172 CTM262147:CTM262172 DDI262147:DDI262172 DNE262147:DNE262172 DXA262147:DXA262172 EGW262147:EGW262172 EQS262147:EQS262172 FAO262147:FAO262172 FKK262147:FKK262172 FUG262147:FUG262172 GEC262147:GEC262172 GNY262147:GNY262172 GXU262147:GXU262172 HHQ262147:HHQ262172 HRM262147:HRM262172 IBI262147:IBI262172 ILE262147:ILE262172 IVA262147:IVA262172 JEW262147:JEW262172 JOS262147:JOS262172 JYO262147:JYO262172 KIK262147:KIK262172 KSG262147:KSG262172 LCC262147:LCC262172 LLY262147:LLY262172 LVU262147:LVU262172 MFQ262147:MFQ262172 MPM262147:MPM262172 MZI262147:MZI262172 NJE262147:NJE262172 NTA262147:NTA262172 OCW262147:OCW262172 OMS262147:OMS262172 OWO262147:OWO262172 PGK262147:PGK262172 PQG262147:PQG262172 QAC262147:QAC262172 QJY262147:QJY262172 QTU262147:QTU262172 RDQ262147:RDQ262172 RNM262147:RNM262172 RXI262147:RXI262172 SHE262147:SHE262172 SRA262147:SRA262172 TAW262147:TAW262172 TKS262147:TKS262172 TUO262147:TUO262172 UEK262147:UEK262172 UOG262147:UOG262172 UYC262147:UYC262172 VHY262147:VHY262172 VRU262147:VRU262172 WBQ262147:WBQ262172 WLM262147:WLM262172 WVI262147:WVI262172 A327683:A327708 IW327683:IW327708 SS327683:SS327708 ACO327683:ACO327708 AMK327683:AMK327708 AWG327683:AWG327708 BGC327683:BGC327708 BPY327683:BPY327708 BZU327683:BZU327708 CJQ327683:CJQ327708 CTM327683:CTM327708 DDI327683:DDI327708 DNE327683:DNE327708 DXA327683:DXA327708 EGW327683:EGW327708 EQS327683:EQS327708 FAO327683:FAO327708 FKK327683:FKK327708 FUG327683:FUG327708 GEC327683:GEC327708 GNY327683:GNY327708 GXU327683:GXU327708 HHQ327683:HHQ327708 HRM327683:HRM327708 IBI327683:IBI327708 ILE327683:ILE327708 IVA327683:IVA327708 JEW327683:JEW327708 JOS327683:JOS327708 JYO327683:JYO327708 KIK327683:KIK327708 KSG327683:KSG327708 LCC327683:LCC327708 LLY327683:LLY327708 LVU327683:LVU327708 MFQ327683:MFQ327708 MPM327683:MPM327708 MZI327683:MZI327708 NJE327683:NJE327708 NTA327683:NTA327708 OCW327683:OCW327708 OMS327683:OMS327708 OWO327683:OWO327708 PGK327683:PGK327708 PQG327683:PQG327708 QAC327683:QAC327708 QJY327683:QJY327708 QTU327683:QTU327708 RDQ327683:RDQ327708 RNM327683:RNM327708 RXI327683:RXI327708 SHE327683:SHE327708 SRA327683:SRA327708 TAW327683:TAW327708 TKS327683:TKS327708 TUO327683:TUO327708 UEK327683:UEK327708 UOG327683:UOG327708 UYC327683:UYC327708 VHY327683:VHY327708 VRU327683:VRU327708 WBQ327683:WBQ327708 WLM327683:WLM327708 WVI327683:WVI327708 A393219:A393244 IW393219:IW393244 SS393219:SS393244 ACO393219:ACO393244 AMK393219:AMK393244 AWG393219:AWG393244 BGC393219:BGC393244 BPY393219:BPY393244 BZU393219:BZU393244 CJQ393219:CJQ393244 CTM393219:CTM393244 DDI393219:DDI393244 DNE393219:DNE393244 DXA393219:DXA393244 EGW393219:EGW393244 EQS393219:EQS393244 FAO393219:FAO393244 FKK393219:FKK393244 FUG393219:FUG393244 GEC393219:GEC393244 GNY393219:GNY393244 GXU393219:GXU393244 HHQ393219:HHQ393244 HRM393219:HRM393244 IBI393219:IBI393244 ILE393219:ILE393244 IVA393219:IVA393244 JEW393219:JEW393244 JOS393219:JOS393244 JYO393219:JYO393244 KIK393219:KIK393244 KSG393219:KSG393244 LCC393219:LCC393244 LLY393219:LLY393244 LVU393219:LVU393244 MFQ393219:MFQ393244 MPM393219:MPM393244 MZI393219:MZI393244 NJE393219:NJE393244 NTA393219:NTA393244 OCW393219:OCW393244 OMS393219:OMS393244 OWO393219:OWO393244 PGK393219:PGK393244 PQG393219:PQG393244 QAC393219:QAC393244 QJY393219:QJY393244 QTU393219:QTU393244 RDQ393219:RDQ393244 RNM393219:RNM393244 RXI393219:RXI393244 SHE393219:SHE393244 SRA393219:SRA393244 TAW393219:TAW393244 TKS393219:TKS393244 TUO393219:TUO393244 UEK393219:UEK393244 UOG393219:UOG393244 UYC393219:UYC393244 VHY393219:VHY393244 VRU393219:VRU393244 WBQ393219:WBQ393244 WLM393219:WLM393244 WVI393219:WVI393244 A458755:A458780 IW458755:IW458780 SS458755:SS458780 ACO458755:ACO458780 AMK458755:AMK458780 AWG458755:AWG458780 BGC458755:BGC458780 BPY458755:BPY458780 BZU458755:BZU458780 CJQ458755:CJQ458780 CTM458755:CTM458780 DDI458755:DDI458780 DNE458755:DNE458780 DXA458755:DXA458780 EGW458755:EGW458780 EQS458755:EQS458780 FAO458755:FAO458780 FKK458755:FKK458780 FUG458755:FUG458780 GEC458755:GEC458780 GNY458755:GNY458780 GXU458755:GXU458780 HHQ458755:HHQ458780 HRM458755:HRM458780 IBI458755:IBI458780 ILE458755:ILE458780 IVA458755:IVA458780 JEW458755:JEW458780 JOS458755:JOS458780 JYO458755:JYO458780 KIK458755:KIK458780 KSG458755:KSG458780 LCC458755:LCC458780 LLY458755:LLY458780 LVU458755:LVU458780 MFQ458755:MFQ458780 MPM458755:MPM458780 MZI458755:MZI458780 NJE458755:NJE458780 NTA458755:NTA458780 OCW458755:OCW458780 OMS458755:OMS458780 OWO458755:OWO458780 PGK458755:PGK458780 PQG458755:PQG458780 QAC458755:QAC458780 QJY458755:QJY458780 QTU458755:QTU458780 RDQ458755:RDQ458780 RNM458755:RNM458780 RXI458755:RXI458780 SHE458755:SHE458780 SRA458755:SRA458780 TAW458755:TAW458780 TKS458755:TKS458780 TUO458755:TUO458780 UEK458755:UEK458780 UOG458755:UOG458780 UYC458755:UYC458780 VHY458755:VHY458780 VRU458755:VRU458780 WBQ458755:WBQ458780 WLM458755:WLM458780 WVI458755:WVI458780 A524291:A524316 IW524291:IW524316 SS524291:SS524316 ACO524291:ACO524316 AMK524291:AMK524316 AWG524291:AWG524316 BGC524291:BGC524316 BPY524291:BPY524316 BZU524291:BZU524316 CJQ524291:CJQ524316 CTM524291:CTM524316 DDI524291:DDI524316 DNE524291:DNE524316 DXA524291:DXA524316 EGW524291:EGW524316 EQS524291:EQS524316 FAO524291:FAO524316 FKK524291:FKK524316 FUG524291:FUG524316 GEC524291:GEC524316 GNY524291:GNY524316 GXU524291:GXU524316 HHQ524291:HHQ524316 HRM524291:HRM524316 IBI524291:IBI524316 ILE524291:ILE524316 IVA524291:IVA524316 JEW524291:JEW524316 JOS524291:JOS524316 JYO524291:JYO524316 KIK524291:KIK524316 KSG524291:KSG524316 LCC524291:LCC524316 LLY524291:LLY524316 LVU524291:LVU524316 MFQ524291:MFQ524316 MPM524291:MPM524316 MZI524291:MZI524316 NJE524291:NJE524316 NTA524291:NTA524316 OCW524291:OCW524316 OMS524291:OMS524316 OWO524291:OWO524316 PGK524291:PGK524316 PQG524291:PQG524316 QAC524291:QAC524316 QJY524291:QJY524316 QTU524291:QTU524316 RDQ524291:RDQ524316 RNM524291:RNM524316 RXI524291:RXI524316 SHE524291:SHE524316 SRA524291:SRA524316 TAW524291:TAW524316 TKS524291:TKS524316 TUO524291:TUO524316 UEK524291:UEK524316 UOG524291:UOG524316 UYC524291:UYC524316 VHY524291:VHY524316 VRU524291:VRU524316 WBQ524291:WBQ524316 WLM524291:WLM524316 WVI524291:WVI524316 A589827:A589852 IW589827:IW589852 SS589827:SS589852 ACO589827:ACO589852 AMK589827:AMK589852 AWG589827:AWG589852 BGC589827:BGC589852 BPY589827:BPY589852 BZU589827:BZU589852 CJQ589827:CJQ589852 CTM589827:CTM589852 DDI589827:DDI589852 DNE589827:DNE589852 DXA589827:DXA589852 EGW589827:EGW589852 EQS589827:EQS589852 FAO589827:FAO589852 FKK589827:FKK589852 FUG589827:FUG589852 GEC589827:GEC589852 GNY589827:GNY589852 GXU589827:GXU589852 HHQ589827:HHQ589852 HRM589827:HRM589852 IBI589827:IBI589852 ILE589827:ILE589852 IVA589827:IVA589852 JEW589827:JEW589852 JOS589827:JOS589852 JYO589827:JYO589852 KIK589827:KIK589852 KSG589827:KSG589852 LCC589827:LCC589852 LLY589827:LLY589852 LVU589827:LVU589852 MFQ589827:MFQ589852 MPM589827:MPM589852 MZI589827:MZI589852 NJE589827:NJE589852 NTA589827:NTA589852 OCW589827:OCW589852 OMS589827:OMS589852 OWO589827:OWO589852 PGK589827:PGK589852 PQG589827:PQG589852 QAC589827:QAC589852 QJY589827:QJY589852 QTU589827:QTU589852 RDQ589827:RDQ589852 RNM589827:RNM589852 RXI589827:RXI589852 SHE589827:SHE589852 SRA589827:SRA589852 TAW589827:TAW589852 TKS589827:TKS589852 TUO589827:TUO589852 UEK589827:UEK589852 UOG589827:UOG589852 UYC589827:UYC589852 VHY589827:VHY589852 VRU589827:VRU589852 WBQ589827:WBQ589852 WLM589827:WLM589852 WVI589827:WVI589852 A655363:A655388 IW655363:IW655388 SS655363:SS655388 ACO655363:ACO655388 AMK655363:AMK655388 AWG655363:AWG655388 BGC655363:BGC655388 BPY655363:BPY655388 BZU655363:BZU655388 CJQ655363:CJQ655388 CTM655363:CTM655388 DDI655363:DDI655388 DNE655363:DNE655388 DXA655363:DXA655388 EGW655363:EGW655388 EQS655363:EQS655388 FAO655363:FAO655388 FKK655363:FKK655388 FUG655363:FUG655388 GEC655363:GEC655388 GNY655363:GNY655388 GXU655363:GXU655388 HHQ655363:HHQ655388 HRM655363:HRM655388 IBI655363:IBI655388 ILE655363:ILE655388 IVA655363:IVA655388 JEW655363:JEW655388 JOS655363:JOS655388 JYO655363:JYO655388 KIK655363:KIK655388 KSG655363:KSG655388 LCC655363:LCC655388 LLY655363:LLY655388 LVU655363:LVU655388 MFQ655363:MFQ655388 MPM655363:MPM655388 MZI655363:MZI655388 NJE655363:NJE655388 NTA655363:NTA655388 OCW655363:OCW655388 OMS655363:OMS655388 OWO655363:OWO655388 PGK655363:PGK655388 PQG655363:PQG655388 QAC655363:QAC655388 QJY655363:QJY655388 QTU655363:QTU655388 RDQ655363:RDQ655388 RNM655363:RNM655388 RXI655363:RXI655388 SHE655363:SHE655388 SRA655363:SRA655388 TAW655363:TAW655388 TKS655363:TKS655388 TUO655363:TUO655388 UEK655363:UEK655388 UOG655363:UOG655388 UYC655363:UYC655388 VHY655363:VHY655388 VRU655363:VRU655388 WBQ655363:WBQ655388 WLM655363:WLM655388 WVI655363:WVI655388 A720899:A720924 IW720899:IW720924 SS720899:SS720924 ACO720899:ACO720924 AMK720899:AMK720924 AWG720899:AWG720924 BGC720899:BGC720924 BPY720899:BPY720924 BZU720899:BZU720924 CJQ720899:CJQ720924 CTM720899:CTM720924 DDI720899:DDI720924 DNE720899:DNE720924 DXA720899:DXA720924 EGW720899:EGW720924 EQS720899:EQS720924 FAO720899:FAO720924 FKK720899:FKK720924 FUG720899:FUG720924 GEC720899:GEC720924 GNY720899:GNY720924 GXU720899:GXU720924 HHQ720899:HHQ720924 HRM720899:HRM720924 IBI720899:IBI720924 ILE720899:ILE720924 IVA720899:IVA720924 JEW720899:JEW720924 JOS720899:JOS720924 JYO720899:JYO720924 KIK720899:KIK720924 KSG720899:KSG720924 LCC720899:LCC720924 LLY720899:LLY720924 LVU720899:LVU720924 MFQ720899:MFQ720924 MPM720899:MPM720924 MZI720899:MZI720924 NJE720899:NJE720924 NTA720899:NTA720924 OCW720899:OCW720924 OMS720899:OMS720924 OWO720899:OWO720924 PGK720899:PGK720924 PQG720899:PQG720924 QAC720899:QAC720924 QJY720899:QJY720924 QTU720899:QTU720924 RDQ720899:RDQ720924 RNM720899:RNM720924 RXI720899:RXI720924 SHE720899:SHE720924 SRA720899:SRA720924 TAW720899:TAW720924 TKS720899:TKS720924 TUO720899:TUO720924 UEK720899:UEK720924 UOG720899:UOG720924 UYC720899:UYC720924 VHY720899:VHY720924 VRU720899:VRU720924 WBQ720899:WBQ720924 WLM720899:WLM720924 WVI720899:WVI720924 A786435:A786460 IW786435:IW786460 SS786435:SS786460 ACO786435:ACO786460 AMK786435:AMK786460 AWG786435:AWG786460 BGC786435:BGC786460 BPY786435:BPY786460 BZU786435:BZU786460 CJQ786435:CJQ786460 CTM786435:CTM786460 DDI786435:DDI786460 DNE786435:DNE786460 DXA786435:DXA786460 EGW786435:EGW786460 EQS786435:EQS786460 FAO786435:FAO786460 FKK786435:FKK786460 FUG786435:FUG786460 GEC786435:GEC786460 GNY786435:GNY786460 GXU786435:GXU786460 HHQ786435:HHQ786460 HRM786435:HRM786460 IBI786435:IBI786460 ILE786435:ILE786460 IVA786435:IVA786460 JEW786435:JEW786460 JOS786435:JOS786460 JYO786435:JYO786460 KIK786435:KIK786460 KSG786435:KSG786460 LCC786435:LCC786460 LLY786435:LLY786460 LVU786435:LVU786460 MFQ786435:MFQ786460 MPM786435:MPM786460 MZI786435:MZI786460 NJE786435:NJE786460 NTA786435:NTA786460 OCW786435:OCW786460 OMS786435:OMS786460 OWO786435:OWO786460 PGK786435:PGK786460 PQG786435:PQG786460 QAC786435:QAC786460 QJY786435:QJY786460 QTU786435:QTU786460 RDQ786435:RDQ786460 RNM786435:RNM786460 RXI786435:RXI786460 SHE786435:SHE786460 SRA786435:SRA786460 TAW786435:TAW786460 TKS786435:TKS786460 TUO786435:TUO786460 UEK786435:UEK786460 UOG786435:UOG786460 UYC786435:UYC786460 VHY786435:VHY786460 VRU786435:VRU786460 WBQ786435:WBQ786460 WLM786435:WLM786460 WVI786435:WVI786460 A851971:A851996 IW851971:IW851996 SS851971:SS851996 ACO851971:ACO851996 AMK851971:AMK851996 AWG851971:AWG851996 BGC851971:BGC851996 BPY851971:BPY851996 BZU851971:BZU851996 CJQ851971:CJQ851996 CTM851971:CTM851996 DDI851971:DDI851996 DNE851971:DNE851996 DXA851971:DXA851996 EGW851971:EGW851996 EQS851971:EQS851996 FAO851971:FAO851996 FKK851971:FKK851996 FUG851971:FUG851996 GEC851971:GEC851996 GNY851971:GNY851996 GXU851971:GXU851996 HHQ851971:HHQ851996 HRM851971:HRM851996 IBI851971:IBI851996 ILE851971:ILE851996 IVA851971:IVA851996 JEW851971:JEW851996 JOS851971:JOS851996 JYO851971:JYO851996 KIK851971:KIK851996 KSG851971:KSG851996 LCC851971:LCC851996 LLY851971:LLY851996 LVU851971:LVU851996 MFQ851971:MFQ851996 MPM851971:MPM851996 MZI851971:MZI851996 NJE851971:NJE851996 NTA851971:NTA851996 OCW851971:OCW851996 OMS851971:OMS851996 OWO851971:OWO851996 PGK851971:PGK851996 PQG851971:PQG851996 QAC851971:QAC851996 QJY851971:QJY851996 QTU851971:QTU851996 RDQ851971:RDQ851996 RNM851971:RNM851996 RXI851971:RXI851996 SHE851971:SHE851996 SRA851971:SRA851996 TAW851971:TAW851996 TKS851971:TKS851996 TUO851971:TUO851996 UEK851971:UEK851996 UOG851971:UOG851996 UYC851971:UYC851996 VHY851971:VHY851996 VRU851971:VRU851996 WBQ851971:WBQ851996 WLM851971:WLM851996 WVI851971:WVI851996 A917507:A917532 IW917507:IW917532 SS917507:SS917532 ACO917507:ACO917532 AMK917507:AMK917532 AWG917507:AWG917532 BGC917507:BGC917532 BPY917507:BPY917532 BZU917507:BZU917532 CJQ917507:CJQ917532 CTM917507:CTM917532 DDI917507:DDI917532 DNE917507:DNE917532 DXA917507:DXA917532 EGW917507:EGW917532 EQS917507:EQS917532 FAO917507:FAO917532 FKK917507:FKK917532 FUG917507:FUG917532 GEC917507:GEC917532 GNY917507:GNY917532 GXU917507:GXU917532 HHQ917507:HHQ917532 HRM917507:HRM917532 IBI917507:IBI917532 ILE917507:ILE917532 IVA917507:IVA917532 JEW917507:JEW917532 JOS917507:JOS917532 JYO917507:JYO917532 KIK917507:KIK917532 KSG917507:KSG917532 LCC917507:LCC917532 LLY917507:LLY917532 LVU917507:LVU917532 MFQ917507:MFQ917532 MPM917507:MPM917532 MZI917507:MZI917532 NJE917507:NJE917532 NTA917507:NTA917532 OCW917507:OCW917532 OMS917507:OMS917532 OWO917507:OWO917532 PGK917507:PGK917532 PQG917507:PQG917532 QAC917507:QAC917532 QJY917507:QJY917532 QTU917507:QTU917532 RDQ917507:RDQ917532 RNM917507:RNM917532 RXI917507:RXI917532 SHE917507:SHE917532 SRA917507:SRA917532 TAW917507:TAW917532 TKS917507:TKS917532 TUO917507:TUO917532 UEK917507:UEK917532 UOG917507:UOG917532 UYC917507:UYC917532 VHY917507:VHY917532 VRU917507:VRU917532 WBQ917507:WBQ917532 WLM917507:WLM917532 WVI917507:WVI917532 A983043:A983068 IW983043:IW983068 SS983043:SS983068 ACO983043:ACO983068 AMK983043:AMK983068 AWG983043:AWG983068 BGC983043:BGC983068 BPY983043:BPY983068 BZU983043:BZU983068 CJQ983043:CJQ983068 CTM983043:CTM983068 DDI983043:DDI983068 DNE983043:DNE983068 DXA983043:DXA983068 EGW983043:EGW983068 EQS983043:EQS983068 FAO983043:FAO983068 FKK983043:FKK983068 FUG983043:FUG983068 GEC983043:GEC983068 GNY983043:GNY983068 GXU983043:GXU983068 HHQ983043:HHQ983068 HRM983043:HRM983068 IBI983043:IBI983068 ILE983043:ILE983068 IVA983043:IVA983068 JEW983043:JEW983068 JOS983043:JOS983068 JYO983043:JYO983068 KIK983043:KIK983068 KSG983043:KSG983068 LCC983043:LCC983068 LLY983043:LLY983068 LVU983043:LVU983068 MFQ983043:MFQ983068 MPM983043:MPM983068 MZI983043:MZI983068 NJE983043:NJE983068 NTA983043:NTA983068 OCW983043:OCW983068 OMS983043:OMS983068 OWO983043:OWO983068 PGK983043:PGK983068 PQG983043:PQG983068 QAC983043:QAC983068 QJY983043:QJY983068 QTU983043:QTU983068 RDQ983043:RDQ983068 RNM983043:RNM983068 RXI983043:RXI983068 SHE983043:SHE983068 SRA983043:SRA983068 TAW983043:TAW983068 TKS983043:TKS983068 TUO983043:TUO983068 UEK983043:UEK983068 UOG983043:UOG983068 UYC983043:UYC983068 VHY983043:VHY983068 VRU983043:VRU983068 WBQ983043:WBQ983068 WLM983043:WLM983068 WVI983043:WVI983068"/>
    <dataValidation allowBlank="1" showInputMessage="1" showErrorMessage="1" promptTitle="Summer Temperature" prompt="Input degree in Farenheit. i.e.- 100"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dataValidation allowBlank="1" showInputMessage="1" showErrorMessage="1" promptTitle="Winter Temperature" prompt="Input degree in Farenheit. i.e.- 32" sqref="B3:B28 IX3:IX28 ST3:ST28 ACP3:ACP28 AML3:AML28 AWH3:AWH28 BGD3:BGD28 BPZ3:BPZ28 BZV3:BZV28 CJR3:CJR28 CTN3:CTN28 DDJ3:DDJ28 DNF3:DNF28 DXB3:DXB28 EGX3:EGX28 EQT3:EQT28 FAP3:FAP28 FKL3:FKL28 FUH3:FUH28 GED3:GED28 GNZ3:GNZ28 GXV3:GXV28 HHR3:HHR28 HRN3:HRN28 IBJ3:IBJ28 ILF3:ILF28 IVB3:IVB28 JEX3:JEX28 JOT3:JOT28 JYP3:JYP28 KIL3:KIL28 KSH3:KSH28 LCD3:LCD28 LLZ3:LLZ28 LVV3:LVV28 MFR3:MFR28 MPN3:MPN28 MZJ3:MZJ28 NJF3:NJF28 NTB3:NTB28 OCX3:OCX28 OMT3:OMT28 OWP3:OWP28 PGL3:PGL28 PQH3:PQH28 QAD3:QAD28 QJZ3:QJZ28 QTV3:QTV28 RDR3:RDR28 RNN3:RNN28 RXJ3:RXJ28 SHF3:SHF28 SRB3:SRB28 TAX3:TAX28 TKT3:TKT28 TUP3:TUP28 UEL3:UEL28 UOH3:UOH28 UYD3:UYD28 VHZ3:VHZ28 VRV3:VRV28 WBR3:WBR28 WLN3:WLN28 WVJ3:WVJ28 B65539:B65564 IX65539:IX65564 ST65539:ST65564 ACP65539:ACP65564 AML65539:AML65564 AWH65539:AWH65564 BGD65539:BGD65564 BPZ65539:BPZ65564 BZV65539:BZV65564 CJR65539:CJR65564 CTN65539:CTN65564 DDJ65539:DDJ65564 DNF65539:DNF65564 DXB65539:DXB65564 EGX65539:EGX65564 EQT65539:EQT65564 FAP65539:FAP65564 FKL65539:FKL65564 FUH65539:FUH65564 GED65539:GED65564 GNZ65539:GNZ65564 GXV65539:GXV65564 HHR65539:HHR65564 HRN65539:HRN65564 IBJ65539:IBJ65564 ILF65539:ILF65564 IVB65539:IVB65564 JEX65539:JEX65564 JOT65539:JOT65564 JYP65539:JYP65564 KIL65539:KIL65564 KSH65539:KSH65564 LCD65539:LCD65564 LLZ65539:LLZ65564 LVV65539:LVV65564 MFR65539:MFR65564 MPN65539:MPN65564 MZJ65539:MZJ65564 NJF65539:NJF65564 NTB65539:NTB65564 OCX65539:OCX65564 OMT65539:OMT65564 OWP65539:OWP65564 PGL65539:PGL65564 PQH65539:PQH65564 QAD65539:QAD65564 QJZ65539:QJZ65564 QTV65539:QTV65564 RDR65539:RDR65564 RNN65539:RNN65564 RXJ65539:RXJ65564 SHF65539:SHF65564 SRB65539:SRB65564 TAX65539:TAX65564 TKT65539:TKT65564 TUP65539:TUP65564 UEL65539:UEL65564 UOH65539:UOH65564 UYD65539:UYD65564 VHZ65539:VHZ65564 VRV65539:VRV65564 WBR65539:WBR65564 WLN65539:WLN65564 WVJ65539:WVJ65564 B131075:B131100 IX131075:IX131100 ST131075:ST131100 ACP131075:ACP131100 AML131075:AML131100 AWH131075:AWH131100 BGD131075:BGD131100 BPZ131075:BPZ131100 BZV131075:BZV131100 CJR131075:CJR131100 CTN131075:CTN131100 DDJ131075:DDJ131100 DNF131075:DNF131100 DXB131075:DXB131100 EGX131075:EGX131100 EQT131075:EQT131100 FAP131075:FAP131100 FKL131075:FKL131100 FUH131075:FUH131100 GED131075:GED131100 GNZ131075:GNZ131100 GXV131075:GXV131100 HHR131075:HHR131100 HRN131075:HRN131100 IBJ131075:IBJ131100 ILF131075:ILF131100 IVB131075:IVB131100 JEX131075:JEX131100 JOT131075:JOT131100 JYP131075:JYP131100 KIL131075:KIL131100 KSH131075:KSH131100 LCD131075:LCD131100 LLZ131075:LLZ131100 LVV131075:LVV131100 MFR131075:MFR131100 MPN131075:MPN131100 MZJ131075:MZJ131100 NJF131075:NJF131100 NTB131075:NTB131100 OCX131075:OCX131100 OMT131075:OMT131100 OWP131075:OWP131100 PGL131075:PGL131100 PQH131075:PQH131100 QAD131075:QAD131100 QJZ131075:QJZ131100 QTV131075:QTV131100 RDR131075:RDR131100 RNN131075:RNN131100 RXJ131075:RXJ131100 SHF131075:SHF131100 SRB131075:SRB131100 TAX131075:TAX131100 TKT131075:TKT131100 TUP131075:TUP131100 UEL131075:UEL131100 UOH131075:UOH131100 UYD131075:UYD131100 VHZ131075:VHZ131100 VRV131075:VRV131100 WBR131075:WBR131100 WLN131075:WLN131100 WVJ131075:WVJ131100 B196611:B196636 IX196611:IX196636 ST196611:ST196636 ACP196611:ACP196636 AML196611:AML196636 AWH196611:AWH196636 BGD196611:BGD196636 BPZ196611:BPZ196636 BZV196611:BZV196636 CJR196611:CJR196636 CTN196611:CTN196636 DDJ196611:DDJ196636 DNF196611:DNF196636 DXB196611:DXB196636 EGX196611:EGX196636 EQT196611:EQT196636 FAP196611:FAP196636 FKL196611:FKL196636 FUH196611:FUH196636 GED196611:GED196636 GNZ196611:GNZ196636 GXV196611:GXV196636 HHR196611:HHR196636 HRN196611:HRN196636 IBJ196611:IBJ196636 ILF196611:ILF196636 IVB196611:IVB196636 JEX196611:JEX196636 JOT196611:JOT196636 JYP196611:JYP196636 KIL196611:KIL196636 KSH196611:KSH196636 LCD196611:LCD196636 LLZ196611:LLZ196636 LVV196611:LVV196636 MFR196611:MFR196636 MPN196611:MPN196636 MZJ196611:MZJ196636 NJF196611:NJF196636 NTB196611:NTB196636 OCX196611:OCX196636 OMT196611:OMT196636 OWP196611:OWP196636 PGL196611:PGL196636 PQH196611:PQH196636 QAD196611:QAD196636 QJZ196611:QJZ196636 QTV196611:QTV196636 RDR196611:RDR196636 RNN196611:RNN196636 RXJ196611:RXJ196636 SHF196611:SHF196636 SRB196611:SRB196636 TAX196611:TAX196636 TKT196611:TKT196636 TUP196611:TUP196636 UEL196611:UEL196636 UOH196611:UOH196636 UYD196611:UYD196636 VHZ196611:VHZ196636 VRV196611:VRV196636 WBR196611:WBR196636 WLN196611:WLN196636 WVJ196611:WVJ196636 B262147:B262172 IX262147:IX262172 ST262147:ST262172 ACP262147:ACP262172 AML262147:AML262172 AWH262147:AWH262172 BGD262147:BGD262172 BPZ262147:BPZ262172 BZV262147:BZV262172 CJR262147:CJR262172 CTN262147:CTN262172 DDJ262147:DDJ262172 DNF262147:DNF262172 DXB262147:DXB262172 EGX262147:EGX262172 EQT262147:EQT262172 FAP262147:FAP262172 FKL262147:FKL262172 FUH262147:FUH262172 GED262147:GED262172 GNZ262147:GNZ262172 GXV262147:GXV262172 HHR262147:HHR262172 HRN262147:HRN262172 IBJ262147:IBJ262172 ILF262147:ILF262172 IVB262147:IVB262172 JEX262147:JEX262172 JOT262147:JOT262172 JYP262147:JYP262172 KIL262147:KIL262172 KSH262147:KSH262172 LCD262147:LCD262172 LLZ262147:LLZ262172 LVV262147:LVV262172 MFR262147:MFR262172 MPN262147:MPN262172 MZJ262147:MZJ262172 NJF262147:NJF262172 NTB262147:NTB262172 OCX262147:OCX262172 OMT262147:OMT262172 OWP262147:OWP262172 PGL262147:PGL262172 PQH262147:PQH262172 QAD262147:QAD262172 QJZ262147:QJZ262172 QTV262147:QTV262172 RDR262147:RDR262172 RNN262147:RNN262172 RXJ262147:RXJ262172 SHF262147:SHF262172 SRB262147:SRB262172 TAX262147:TAX262172 TKT262147:TKT262172 TUP262147:TUP262172 UEL262147:UEL262172 UOH262147:UOH262172 UYD262147:UYD262172 VHZ262147:VHZ262172 VRV262147:VRV262172 WBR262147:WBR262172 WLN262147:WLN262172 WVJ262147:WVJ262172 B327683:B327708 IX327683:IX327708 ST327683:ST327708 ACP327683:ACP327708 AML327683:AML327708 AWH327683:AWH327708 BGD327683:BGD327708 BPZ327683:BPZ327708 BZV327683:BZV327708 CJR327683:CJR327708 CTN327683:CTN327708 DDJ327683:DDJ327708 DNF327683:DNF327708 DXB327683:DXB327708 EGX327683:EGX327708 EQT327683:EQT327708 FAP327683:FAP327708 FKL327683:FKL327708 FUH327683:FUH327708 GED327683:GED327708 GNZ327683:GNZ327708 GXV327683:GXV327708 HHR327683:HHR327708 HRN327683:HRN327708 IBJ327683:IBJ327708 ILF327683:ILF327708 IVB327683:IVB327708 JEX327683:JEX327708 JOT327683:JOT327708 JYP327683:JYP327708 KIL327683:KIL327708 KSH327683:KSH327708 LCD327683:LCD327708 LLZ327683:LLZ327708 LVV327683:LVV327708 MFR327683:MFR327708 MPN327683:MPN327708 MZJ327683:MZJ327708 NJF327683:NJF327708 NTB327683:NTB327708 OCX327683:OCX327708 OMT327683:OMT327708 OWP327683:OWP327708 PGL327683:PGL327708 PQH327683:PQH327708 QAD327683:QAD327708 QJZ327683:QJZ327708 QTV327683:QTV327708 RDR327683:RDR327708 RNN327683:RNN327708 RXJ327683:RXJ327708 SHF327683:SHF327708 SRB327683:SRB327708 TAX327683:TAX327708 TKT327683:TKT327708 TUP327683:TUP327708 UEL327683:UEL327708 UOH327683:UOH327708 UYD327683:UYD327708 VHZ327683:VHZ327708 VRV327683:VRV327708 WBR327683:WBR327708 WLN327683:WLN327708 WVJ327683:WVJ327708 B393219:B393244 IX393219:IX393244 ST393219:ST393244 ACP393219:ACP393244 AML393219:AML393244 AWH393219:AWH393244 BGD393219:BGD393244 BPZ393219:BPZ393244 BZV393219:BZV393244 CJR393219:CJR393244 CTN393219:CTN393244 DDJ393219:DDJ393244 DNF393219:DNF393244 DXB393219:DXB393244 EGX393219:EGX393244 EQT393219:EQT393244 FAP393219:FAP393244 FKL393219:FKL393244 FUH393219:FUH393244 GED393219:GED393244 GNZ393219:GNZ393244 GXV393219:GXV393244 HHR393219:HHR393244 HRN393219:HRN393244 IBJ393219:IBJ393244 ILF393219:ILF393244 IVB393219:IVB393244 JEX393219:JEX393244 JOT393219:JOT393244 JYP393219:JYP393244 KIL393219:KIL393244 KSH393219:KSH393244 LCD393219:LCD393244 LLZ393219:LLZ393244 LVV393219:LVV393244 MFR393219:MFR393244 MPN393219:MPN393244 MZJ393219:MZJ393244 NJF393219:NJF393244 NTB393219:NTB393244 OCX393219:OCX393244 OMT393219:OMT393244 OWP393219:OWP393244 PGL393219:PGL393244 PQH393219:PQH393244 QAD393219:QAD393244 QJZ393219:QJZ393244 QTV393219:QTV393244 RDR393219:RDR393244 RNN393219:RNN393244 RXJ393219:RXJ393244 SHF393219:SHF393244 SRB393219:SRB393244 TAX393219:TAX393244 TKT393219:TKT393244 TUP393219:TUP393244 UEL393219:UEL393244 UOH393219:UOH393244 UYD393219:UYD393244 VHZ393219:VHZ393244 VRV393219:VRV393244 WBR393219:WBR393244 WLN393219:WLN393244 WVJ393219:WVJ393244 B458755:B458780 IX458755:IX458780 ST458755:ST458780 ACP458755:ACP458780 AML458755:AML458780 AWH458755:AWH458780 BGD458755:BGD458780 BPZ458755:BPZ458780 BZV458755:BZV458780 CJR458755:CJR458780 CTN458755:CTN458780 DDJ458755:DDJ458780 DNF458755:DNF458780 DXB458755:DXB458780 EGX458755:EGX458780 EQT458755:EQT458780 FAP458755:FAP458780 FKL458755:FKL458780 FUH458755:FUH458780 GED458755:GED458780 GNZ458755:GNZ458780 GXV458755:GXV458780 HHR458755:HHR458780 HRN458755:HRN458780 IBJ458755:IBJ458780 ILF458755:ILF458780 IVB458755:IVB458780 JEX458755:JEX458780 JOT458755:JOT458780 JYP458755:JYP458780 KIL458755:KIL458780 KSH458755:KSH458780 LCD458755:LCD458780 LLZ458755:LLZ458780 LVV458755:LVV458780 MFR458755:MFR458780 MPN458755:MPN458780 MZJ458755:MZJ458780 NJF458755:NJF458780 NTB458755:NTB458780 OCX458755:OCX458780 OMT458755:OMT458780 OWP458755:OWP458780 PGL458755:PGL458780 PQH458755:PQH458780 QAD458755:QAD458780 QJZ458755:QJZ458780 QTV458755:QTV458780 RDR458755:RDR458780 RNN458755:RNN458780 RXJ458755:RXJ458780 SHF458755:SHF458780 SRB458755:SRB458780 TAX458755:TAX458780 TKT458755:TKT458780 TUP458755:TUP458780 UEL458755:UEL458780 UOH458755:UOH458780 UYD458755:UYD458780 VHZ458755:VHZ458780 VRV458755:VRV458780 WBR458755:WBR458780 WLN458755:WLN458780 WVJ458755:WVJ458780 B524291:B524316 IX524291:IX524316 ST524291:ST524316 ACP524291:ACP524316 AML524291:AML524316 AWH524291:AWH524316 BGD524291:BGD524316 BPZ524291:BPZ524316 BZV524291:BZV524316 CJR524291:CJR524316 CTN524291:CTN524316 DDJ524291:DDJ524316 DNF524291:DNF524316 DXB524291:DXB524316 EGX524291:EGX524316 EQT524291:EQT524316 FAP524291:FAP524316 FKL524291:FKL524316 FUH524291:FUH524316 GED524291:GED524316 GNZ524291:GNZ524316 GXV524291:GXV524316 HHR524291:HHR524316 HRN524291:HRN524316 IBJ524291:IBJ524316 ILF524291:ILF524316 IVB524291:IVB524316 JEX524291:JEX524316 JOT524291:JOT524316 JYP524291:JYP524316 KIL524291:KIL524316 KSH524291:KSH524316 LCD524291:LCD524316 LLZ524291:LLZ524316 LVV524291:LVV524316 MFR524291:MFR524316 MPN524291:MPN524316 MZJ524291:MZJ524316 NJF524291:NJF524316 NTB524291:NTB524316 OCX524291:OCX524316 OMT524291:OMT524316 OWP524291:OWP524316 PGL524291:PGL524316 PQH524291:PQH524316 QAD524291:QAD524316 QJZ524291:QJZ524316 QTV524291:QTV524316 RDR524291:RDR524316 RNN524291:RNN524316 RXJ524291:RXJ524316 SHF524291:SHF524316 SRB524291:SRB524316 TAX524291:TAX524316 TKT524291:TKT524316 TUP524291:TUP524316 UEL524291:UEL524316 UOH524291:UOH524316 UYD524291:UYD524316 VHZ524291:VHZ524316 VRV524291:VRV524316 WBR524291:WBR524316 WLN524291:WLN524316 WVJ524291:WVJ524316 B589827:B589852 IX589827:IX589852 ST589827:ST589852 ACP589827:ACP589852 AML589827:AML589852 AWH589827:AWH589852 BGD589827:BGD589852 BPZ589827:BPZ589852 BZV589827:BZV589852 CJR589827:CJR589852 CTN589827:CTN589852 DDJ589827:DDJ589852 DNF589827:DNF589852 DXB589827:DXB589852 EGX589827:EGX589852 EQT589827:EQT589852 FAP589827:FAP589852 FKL589827:FKL589852 FUH589827:FUH589852 GED589827:GED589852 GNZ589827:GNZ589852 GXV589827:GXV589852 HHR589827:HHR589852 HRN589827:HRN589852 IBJ589827:IBJ589852 ILF589827:ILF589852 IVB589827:IVB589852 JEX589827:JEX589852 JOT589827:JOT589852 JYP589827:JYP589852 KIL589827:KIL589852 KSH589827:KSH589852 LCD589827:LCD589852 LLZ589827:LLZ589852 LVV589827:LVV589852 MFR589827:MFR589852 MPN589827:MPN589852 MZJ589827:MZJ589852 NJF589827:NJF589852 NTB589827:NTB589852 OCX589827:OCX589852 OMT589827:OMT589852 OWP589827:OWP589852 PGL589827:PGL589852 PQH589827:PQH589852 QAD589827:QAD589852 QJZ589827:QJZ589852 QTV589827:QTV589852 RDR589827:RDR589852 RNN589827:RNN589852 RXJ589827:RXJ589852 SHF589827:SHF589852 SRB589827:SRB589852 TAX589827:TAX589852 TKT589827:TKT589852 TUP589827:TUP589852 UEL589827:UEL589852 UOH589827:UOH589852 UYD589827:UYD589852 VHZ589827:VHZ589852 VRV589827:VRV589852 WBR589827:WBR589852 WLN589827:WLN589852 WVJ589827:WVJ589852 B655363:B655388 IX655363:IX655388 ST655363:ST655388 ACP655363:ACP655388 AML655363:AML655388 AWH655363:AWH655388 BGD655363:BGD655388 BPZ655363:BPZ655388 BZV655363:BZV655388 CJR655363:CJR655388 CTN655363:CTN655388 DDJ655363:DDJ655388 DNF655363:DNF655388 DXB655363:DXB655388 EGX655363:EGX655388 EQT655363:EQT655388 FAP655363:FAP655388 FKL655363:FKL655388 FUH655363:FUH655388 GED655363:GED655388 GNZ655363:GNZ655388 GXV655363:GXV655388 HHR655363:HHR655388 HRN655363:HRN655388 IBJ655363:IBJ655388 ILF655363:ILF655388 IVB655363:IVB655388 JEX655363:JEX655388 JOT655363:JOT655388 JYP655363:JYP655388 KIL655363:KIL655388 KSH655363:KSH655388 LCD655363:LCD655388 LLZ655363:LLZ655388 LVV655363:LVV655388 MFR655363:MFR655388 MPN655363:MPN655388 MZJ655363:MZJ655388 NJF655363:NJF655388 NTB655363:NTB655388 OCX655363:OCX655388 OMT655363:OMT655388 OWP655363:OWP655388 PGL655363:PGL655388 PQH655363:PQH655388 QAD655363:QAD655388 QJZ655363:QJZ655388 QTV655363:QTV655388 RDR655363:RDR655388 RNN655363:RNN655388 RXJ655363:RXJ655388 SHF655363:SHF655388 SRB655363:SRB655388 TAX655363:TAX655388 TKT655363:TKT655388 TUP655363:TUP655388 UEL655363:UEL655388 UOH655363:UOH655388 UYD655363:UYD655388 VHZ655363:VHZ655388 VRV655363:VRV655388 WBR655363:WBR655388 WLN655363:WLN655388 WVJ655363:WVJ655388 B720899:B720924 IX720899:IX720924 ST720899:ST720924 ACP720899:ACP720924 AML720899:AML720924 AWH720899:AWH720924 BGD720899:BGD720924 BPZ720899:BPZ720924 BZV720899:BZV720924 CJR720899:CJR720924 CTN720899:CTN720924 DDJ720899:DDJ720924 DNF720899:DNF720924 DXB720899:DXB720924 EGX720899:EGX720924 EQT720899:EQT720924 FAP720899:FAP720924 FKL720899:FKL720924 FUH720899:FUH720924 GED720899:GED720924 GNZ720899:GNZ720924 GXV720899:GXV720924 HHR720899:HHR720924 HRN720899:HRN720924 IBJ720899:IBJ720924 ILF720899:ILF720924 IVB720899:IVB720924 JEX720899:JEX720924 JOT720899:JOT720924 JYP720899:JYP720924 KIL720899:KIL720924 KSH720899:KSH720924 LCD720899:LCD720924 LLZ720899:LLZ720924 LVV720899:LVV720924 MFR720899:MFR720924 MPN720899:MPN720924 MZJ720899:MZJ720924 NJF720899:NJF720924 NTB720899:NTB720924 OCX720899:OCX720924 OMT720899:OMT720924 OWP720899:OWP720924 PGL720899:PGL720924 PQH720899:PQH720924 QAD720899:QAD720924 QJZ720899:QJZ720924 QTV720899:QTV720924 RDR720899:RDR720924 RNN720899:RNN720924 RXJ720899:RXJ720924 SHF720899:SHF720924 SRB720899:SRB720924 TAX720899:TAX720924 TKT720899:TKT720924 TUP720899:TUP720924 UEL720899:UEL720924 UOH720899:UOH720924 UYD720899:UYD720924 VHZ720899:VHZ720924 VRV720899:VRV720924 WBR720899:WBR720924 WLN720899:WLN720924 WVJ720899:WVJ720924 B786435:B786460 IX786435:IX786460 ST786435:ST786460 ACP786435:ACP786460 AML786435:AML786460 AWH786435:AWH786460 BGD786435:BGD786460 BPZ786435:BPZ786460 BZV786435:BZV786460 CJR786435:CJR786460 CTN786435:CTN786460 DDJ786435:DDJ786460 DNF786435:DNF786460 DXB786435:DXB786460 EGX786435:EGX786460 EQT786435:EQT786460 FAP786435:FAP786460 FKL786435:FKL786460 FUH786435:FUH786460 GED786435:GED786460 GNZ786435:GNZ786460 GXV786435:GXV786460 HHR786435:HHR786460 HRN786435:HRN786460 IBJ786435:IBJ786460 ILF786435:ILF786460 IVB786435:IVB786460 JEX786435:JEX786460 JOT786435:JOT786460 JYP786435:JYP786460 KIL786435:KIL786460 KSH786435:KSH786460 LCD786435:LCD786460 LLZ786435:LLZ786460 LVV786435:LVV786460 MFR786435:MFR786460 MPN786435:MPN786460 MZJ786435:MZJ786460 NJF786435:NJF786460 NTB786435:NTB786460 OCX786435:OCX786460 OMT786435:OMT786460 OWP786435:OWP786460 PGL786435:PGL786460 PQH786435:PQH786460 QAD786435:QAD786460 QJZ786435:QJZ786460 QTV786435:QTV786460 RDR786435:RDR786460 RNN786435:RNN786460 RXJ786435:RXJ786460 SHF786435:SHF786460 SRB786435:SRB786460 TAX786435:TAX786460 TKT786435:TKT786460 TUP786435:TUP786460 UEL786435:UEL786460 UOH786435:UOH786460 UYD786435:UYD786460 VHZ786435:VHZ786460 VRV786435:VRV786460 WBR786435:WBR786460 WLN786435:WLN786460 WVJ786435:WVJ786460 B851971:B851996 IX851971:IX851996 ST851971:ST851996 ACP851971:ACP851996 AML851971:AML851996 AWH851971:AWH851996 BGD851971:BGD851996 BPZ851971:BPZ851996 BZV851971:BZV851996 CJR851971:CJR851996 CTN851971:CTN851996 DDJ851971:DDJ851996 DNF851971:DNF851996 DXB851971:DXB851996 EGX851971:EGX851996 EQT851971:EQT851996 FAP851971:FAP851996 FKL851971:FKL851996 FUH851971:FUH851996 GED851971:GED851996 GNZ851971:GNZ851996 GXV851971:GXV851996 HHR851971:HHR851996 HRN851971:HRN851996 IBJ851971:IBJ851996 ILF851971:ILF851996 IVB851971:IVB851996 JEX851971:JEX851996 JOT851971:JOT851996 JYP851971:JYP851996 KIL851971:KIL851996 KSH851971:KSH851996 LCD851971:LCD851996 LLZ851971:LLZ851996 LVV851971:LVV851996 MFR851971:MFR851996 MPN851971:MPN851996 MZJ851971:MZJ851996 NJF851971:NJF851996 NTB851971:NTB851996 OCX851971:OCX851996 OMT851971:OMT851996 OWP851971:OWP851996 PGL851971:PGL851996 PQH851971:PQH851996 QAD851971:QAD851996 QJZ851971:QJZ851996 QTV851971:QTV851996 RDR851971:RDR851996 RNN851971:RNN851996 RXJ851971:RXJ851996 SHF851971:SHF851996 SRB851971:SRB851996 TAX851971:TAX851996 TKT851971:TKT851996 TUP851971:TUP851996 UEL851971:UEL851996 UOH851971:UOH851996 UYD851971:UYD851996 VHZ851971:VHZ851996 VRV851971:VRV851996 WBR851971:WBR851996 WLN851971:WLN851996 WVJ851971:WVJ851996 B917507:B917532 IX917507:IX917532 ST917507:ST917532 ACP917507:ACP917532 AML917507:AML917532 AWH917507:AWH917532 BGD917507:BGD917532 BPZ917507:BPZ917532 BZV917507:BZV917532 CJR917507:CJR917532 CTN917507:CTN917532 DDJ917507:DDJ917532 DNF917507:DNF917532 DXB917507:DXB917532 EGX917507:EGX917532 EQT917507:EQT917532 FAP917507:FAP917532 FKL917507:FKL917532 FUH917507:FUH917532 GED917507:GED917532 GNZ917507:GNZ917532 GXV917507:GXV917532 HHR917507:HHR917532 HRN917507:HRN917532 IBJ917507:IBJ917532 ILF917507:ILF917532 IVB917507:IVB917532 JEX917507:JEX917532 JOT917507:JOT917532 JYP917507:JYP917532 KIL917507:KIL917532 KSH917507:KSH917532 LCD917507:LCD917532 LLZ917507:LLZ917532 LVV917507:LVV917532 MFR917507:MFR917532 MPN917507:MPN917532 MZJ917507:MZJ917532 NJF917507:NJF917532 NTB917507:NTB917532 OCX917507:OCX917532 OMT917507:OMT917532 OWP917507:OWP917532 PGL917507:PGL917532 PQH917507:PQH917532 QAD917507:QAD917532 QJZ917507:QJZ917532 QTV917507:QTV917532 RDR917507:RDR917532 RNN917507:RNN917532 RXJ917507:RXJ917532 SHF917507:SHF917532 SRB917507:SRB917532 TAX917507:TAX917532 TKT917507:TKT917532 TUP917507:TUP917532 UEL917507:UEL917532 UOH917507:UOH917532 UYD917507:UYD917532 VHZ917507:VHZ917532 VRV917507:VRV917532 WBR917507:WBR917532 WLN917507:WLN917532 WVJ917507:WVJ917532 B983043:B983068 IX983043:IX983068 ST983043:ST983068 ACP983043:ACP983068 AML983043:AML983068 AWH983043:AWH983068 BGD983043:BGD983068 BPZ983043:BPZ983068 BZV983043:BZV983068 CJR983043:CJR983068 CTN983043:CTN983068 DDJ983043:DDJ983068 DNF983043:DNF983068 DXB983043:DXB983068 EGX983043:EGX983068 EQT983043:EQT983068 FAP983043:FAP983068 FKL983043:FKL983068 FUH983043:FUH983068 GED983043:GED983068 GNZ983043:GNZ983068 GXV983043:GXV983068 HHR983043:HHR983068 HRN983043:HRN983068 IBJ983043:IBJ983068 ILF983043:ILF983068 IVB983043:IVB983068 JEX983043:JEX983068 JOT983043:JOT983068 JYP983043:JYP983068 KIL983043:KIL983068 KSH983043:KSH983068 LCD983043:LCD983068 LLZ983043:LLZ983068 LVV983043:LVV983068 MFR983043:MFR983068 MPN983043:MPN983068 MZJ983043:MZJ983068 NJF983043:NJF983068 NTB983043:NTB983068 OCX983043:OCX983068 OMT983043:OMT983068 OWP983043:OWP983068 PGL983043:PGL983068 PQH983043:PQH983068 QAD983043:QAD983068 QJZ983043:QJZ983068 QTV983043:QTV983068 RDR983043:RDR983068 RNN983043:RNN983068 RXJ983043:RXJ983068 SHF983043:SHF983068 SRB983043:SRB983068 TAX983043:TAX983068 TKT983043:TKT983068 TUP983043:TUP983068 UEL983043:UEL983068 UOH983043:UOH983068 UYD983043:UYD983068 VHZ983043:VHZ983068 VRV983043:VRV983068 WBR983043:WBR983068 WLN983043:WLN983068 WVJ983043:WVJ983068"/>
    <dataValidation allowBlank="1" showInputMessage="1" showErrorMessage="1" promptTitle="Extreme Weather Crisis Temps" prompt="Must be at least 2 degrees above the summer highest temperature or 2 degrees below the winter lowest temperature per NOAA's &quot;1981-2010 Normals&quot; found: https://www.ncdc.noaa.gov/cdo-web/datatools/normals.  "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 allowBlank="1" showInputMessage="1" showErrorMessage="1" promptTitle="Counties" prompt="For agencies whose service area covers multiple climate zones, please list the counties covered under each climate zone's temperature triggers."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7" zoomScale="95" zoomScaleNormal="95" workbookViewId="0">
      <selection activeCell="A7" sqref="A7:G7"/>
    </sheetView>
  </sheetViews>
  <sheetFormatPr defaultColWidth="9.21875" defaultRowHeight="14.4" x14ac:dyDescent="0.3"/>
  <cols>
    <col min="1" max="1" width="16.21875" style="2" bestFit="1" customWidth="1"/>
    <col min="2" max="2" width="16.21875" style="2" customWidth="1"/>
    <col min="3" max="3" width="16.77734375" style="2" customWidth="1"/>
    <col min="4" max="4" width="18.5546875" style="2" customWidth="1"/>
    <col min="5" max="6" width="15" style="2" customWidth="1"/>
    <col min="7" max="7" width="15.77734375" style="2" customWidth="1"/>
    <col min="8" max="256" width="9.21875" style="2"/>
    <col min="257" max="257" width="16.21875" style="2" bestFit="1" customWidth="1"/>
    <col min="258" max="258" width="16.21875" style="2" customWidth="1"/>
    <col min="259" max="259" width="16.77734375" style="2" customWidth="1"/>
    <col min="260" max="260" width="18.5546875" style="2" customWidth="1"/>
    <col min="261" max="262" width="15" style="2" customWidth="1"/>
    <col min="263" max="263" width="15.77734375" style="2" customWidth="1"/>
    <col min="264" max="512" width="9.21875" style="2"/>
    <col min="513" max="513" width="16.21875" style="2" bestFit="1" customWidth="1"/>
    <col min="514" max="514" width="16.21875" style="2" customWidth="1"/>
    <col min="515" max="515" width="16.77734375" style="2" customWidth="1"/>
    <col min="516" max="516" width="18.5546875" style="2" customWidth="1"/>
    <col min="517" max="518" width="15" style="2" customWidth="1"/>
    <col min="519" max="519" width="15.77734375" style="2" customWidth="1"/>
    <col min="520" max="768" width="9.21875" style="2"/>
    <col min="769" max="769" width="16.21875" style="2" bestFit="1" customWidth="1"/>
    <col min="770" max="770" width="16.21875" style="2" customWidth="1"/>
    <col min="771" max="771" width="16.77734375" style="2" customWidth="1"/>
    <col min="772" max="772" width="18.5546875" style="2" customWidth="1"/>
    <col min="773" max="774" width="15" style="2" customWidth="1"/>
    <col min="775" max="775" width="15.77734375" style="2" customWidth="1"/>
    <col min="776" max="1024" width="9.21875" style="2"/>
    <col min="1025" max="1025" width="16.21875" style="2" bestFit="1" customWidth="1"/>
    <col min="1026" max="1026" width="16.21875" style="2" customWidth="1"/>
    <col min="1027" max="1027" width="16.77734375" style="2" customWidth="1"/>
    <col min="1028" max="1028" width="18.5546875" style="2" customWidth="1"/>
    <col min="1029" max="1030" width="15" style="2" customWidth="1"/>
    <col min="1031" max="1031" width="15.77734375" style="2" customWidth="1"/>
    <col min="1032" max="1280" width="9.21875" style="2"/>
    <col min="1281" max="1281" width="16.21875" style="2" bestFit="1" customWidth="1"/>
    <col min="1282" max="1282" width="16.21875" style="2" customWidth="1"/>
    <col min="1283" max="1283" width="16.77734375" style="2" customWidth="1"/>
    <col min="1284" max="1284" width="18.5546875" style="2" customWidth="1"/>
    <col min="1285" max="1286" width="15" style="2" customWidth="1"/>
    <col min="1287" max="1287" width="15.77734375" style="2" customWidth="1"/>
    <col min="1288" max="1536" width="9.21875" style="2"/>
    <col min="1537" max="1537" width="16.21875" style="2" bestFit="1" customWidth="1"/>
    <col min="1538" max="1538" width="16.21875" style="2" customWidth="1"/>
    <col min="1539" max="1539" width="16.77734375" style="2" customWidth="1"/>
    <col min="1540" max="1540" width="18.5546875" style="2" customWidth="1"/>
    <col min="1541" max="1542" width="15" style="2" customWidth="1"/>
    <col min="1543" max="1543" width="15.77734375" style="2" customWidth="1"/>
    <col min="1544" max="1792" width="9.21875" style="2"/>
    <col min="1793" max="1793" width="16.21875" style="2" bestFit="1" customWidth="1"/>
    <col min="1794" max="1794" width="16.21875" style="2" customWidth="1"/>
    <col min="1795" max="1795" width="16.77734375" style="2" customWidth="1"/>
    <col min="1796" max="1796" width="18.5546875" style="2" customWidth="1"/>
    <col min="1797" max="1798" width="15" style="2" customWidth="1"/>
    <col min="1799" max="1799" width="15.77734375" style="2" customWidth="1"/>
    <col min="1800" max="2048" width="9.21875" style="2"/>
    <col min="2049" max="2049" width="16.21875" style="2" bestFit="1" customWidth="1"/>
    <col min="2050" max="2050" width="16.21875" style="2" customWidth="1"/>
    <col min="2051" max="2051" width="16.77734375" style="2" customWidth="1"/>
    <col min="2052" max="2052" width="18.5546875" style="2" customWidth="1"/>
    <col min="2053" max="2054" width="15" style="2" customWidth="1"/>
    <col min="2055" max="2055" width="15.77734375" style="2" customWidth="1"/>
    <col min="2056" max="2304" width="9.21875" style="2"/>
    <col min="2305" max="2305" width="16.21875" style="2" bestFit="1" customWidth="1"/>
    <col min="2306" max="2306" width="16.21875" style="2" customWidth="1"/>
    <col min="2307" max="2307" width="16.77734375" style="2" customWidth="1"/>
    <col min="2308" max="2308" width="18.5546875" style="2" customWidth="1"/>
    <col min="2309" max="2310" width="15" style="2" customWidth="1"/>
    <col min="2311" max="2311" width="15.77734375" style="2" customWidth="1"/>
    <col min="2312" max="2560" width="9.21875" style="2"/>
    <col min="2561" max="2561" width="16.21875" style="2" bestFit="1" customWidth="1"/>
    <col min="2562" max="2562" width="16.21875" style="2" customWidth="1"/>
    <col min="2563" max="2563" width="16.77734375" style="2" customWidth="1"/>
    <col min="2564" max="2564" width="18.5546875" style="2" customWidth="1"/>
    <col min="2565" max="2566" width="15" style="2" customWidth="1"/>
    <col min="2567" max="2567" width="15.77734375" style="2" customWidth="1"/>
    <col min="2568" max="2816" width="9.21875" style="2"/>
    <col min="2817" max="2817" width="16.21875" style="2" bestFit="1" customWidth="1"/>
    <col min="2818" max="2818" width="16.21875" style="2" customWidth="1"/>
    <col min="2819" max="2819" width="16.77734375" style="2" customWidth="1"/>
    <col min="2820" max="2820" width="18.5546875" style="2" customWidth="1"/>
    <col min="2821" max="2822" width="15" style="2" customWidth="1"/>
    <col min="2823" max="2823" width="15.77734375" style="2" customWidth="1"/>
    <col min="2824" max="3072" width="9.21875" style="2"/>
    <col min="3073" max="3073" width="16.21875" style="2" bestFit="1" customWidth="1"/>
    <col min="3074" max="3074" width="16.21875" style="2" customWidth="1"/>
    <col min="3075" max="3075" width="16.77734375" style="2" customWidth="1"/>
    <col min="3076" max="3076" width="18.5546875" style="2" customWidth="1"/>
    <col min="3077" max="3078" width="15" style="2" customWidth="1"/>
    <col min="3079" max="3079" width="15.77734375" style="2" customWidth="1"/>
    <col min="3080" max="3328" width="9.21875" style="2"/>
    <col min="3329" max="3329" width="16.21875" style="2" bestFit="1" customWidth="1"/>
    <col min="3330" max="3330" width="16.21875" style="2" customWidth="1"/>
    <col min="3331" max="3331" width="16.77734375" style="2" customWidth="1"/>
    <col min="3332" max="3332" width="18.5546875" style="2" customWidth="1"/>
    <col min="3333" max="3334" width="15" style="2" customWidth="1"/>
    <col min="3335" max="3335" width="15.77734375" style="2" customWidth="1"/>
    <col min="3336" max="3584" width="9.21875" style="2"/>
    <col min="3585" max="3585" width="16.21875" style="2" bestFit="1" customWidth="1"/>
    <col min="3586" max="3586" width="16.21875" style="2" customWidth="1"/>
    <col min="3587" max="3587" width="16.77734375" style="2" customWidth="1"/>
    <col min="3588" max="3588" width="18.5546875" style="2" customWidth="1"/>
    <col min="3589" max="3590" width="15" style="2" customWidth="1"/>
    <col min="3591" max="3591" width="15.77734375" style="2" customWidth="1"/>
    <col min="3592" max="3840" width="9.21875" style="2"/>
    <col min="3841" max="3841" width="16.21875" style="2" bestFit="1" customWidth="1"/>
    <col min="3842" max="3842" width="16.21875" style="2" customWidth="1"/>
    <col min="3843" max="3843" width="16.77734375" style="2" customWidth="1"/>
    <col min="3844" max="3844" width="18.5546875" style="2" customWidth="1"/>
    <col min="3845" max="3846" width="15" style="2" customWidth="1"/>
    <col min="3847" max="3847" width="15.77734375" style="2" customWidth="1"/>
    <col min="3848" max="4096" width="9.21875" style="2"/>
    <col min="4097" max="4097" width="16.21875" style="2" bestFit="1" customWidth="1"/>
    <col min="4098" max="4098" width="16.21875" style="2" customWidth="1"/>
    <col min="4099" max="4099" width="16.77734375" style="2" customWidth="1"/>
    <col min="4100" max="4100" width="18.5546875" style="2" customWidth="1"/>
    <col min="4101" max="4102" width="15" style="2" customWidth="1"/>
    <col min="4103" max="4103" width="15.77734375" style="2" customWidth="1"/>
    <col min="4104" max="4352" width="9.21875" style="2"/>
    <col min="4353" max="4353" width="16.21875" style="2" bestFit="1" customWidth="1"/>
    <col min="4354" max="4354" width="16.21875" style="2" customWidth="1"/>
    <col min="4355" max="4355" width="16.77734375" style="2" customWidth="1"/>
    <col min="4356" max="4356" width="18.5546875" style="2" customWidth="1"/>
    <col min="4357" max="4358" width="15" style="2" customWidth="1"/>
    <col min="4359" max="4359" width="15.77734375" style="2" customWidth="1"/>
    <col min="4360" max="4608" width="9.21875" style="2"/>
    <col min="4609" max="4609" width="16.21875" style="2" bestFit="1" customWidth="1"/>
    <col min="4610" max="4610" width="16.21875" style="2" customWidth="1"/>
    <col min="4611" max="4611" width="16.77734375" style="2" customWidth="1"/>
    <col min="4612" max="4612" width="18.5546875" style="2" customWidth="1"/>
    <col min="4613" max="4614" width="15" style="2" customWidth="1"/>
    <col min="4615" max="4615" width="15.77734375" style="2" customWidth="1"/>
    <col min="4616" max="4864" width="9.21875" style="2"/>
    <col min="4865" max="4865" width="16.21875" style="2" bestFit="1" customWidth="1"/>
    <col min="4866" max="4866" width="16.21875" style="2" customWidth="1"/>
    <col min="4867" max="4867" width="16.77734375" style="2" customWidth="1"/>
    <col min="4868" max="4868" width="18.5546875" style="2" customWidth="1"/>
    <col min="4869" max="4870" width="15" style="2" customWidth="1"/>
    <col min="4871" max="4871" width="15.77734375" style="2" customWidth="1"/>
    <col min="4872" max="5120" width="9.21875" style="2"/>
    <col min="5121" max="5121" width="16.21875" style="2" bestFit="1" customWidth="1"/>
    <col min="5122" max="5122" width="16.21875" style="2" customWidth="1"/>
    <col min="5123" max="5123" width="16.77734375" style="2" customWidth="1"/>
    <col min="5124" max="5124" width="18.5546875" style="2" customWidth="1"/>
    <col min="5125" max="5126" width="15" style="2" customWidth="1"/>
    <col min="5127" max="5127" width="15.77734375" style="2" customWidth="1"/>
    <col min="5128" max="5376" width="9.21875" style="2"/>
    <col min="5377" max="5377" width="16.21875" style="2" bestFit="1" customWidth="1"/>
    <col min="5378" max="5378" width="16.21875" style="2" customWidth="1"/>
    <col min="5379" max="5379" width="16.77734375" style="2" customWidth="1"/>
    <col min="5380" max="5380" width="18.5546875" style="2" customWidth="1"/>
    <col min="5381" max="5382" width="15" style="2" customWidth="1"/>
    <col min="5383" max="5383" width="15.77734375" style="2" customWidth="1"/>
    <col min="5384" max="5632" width="9.21875" style="2"/>
    <col min="5633" max="5633" width="16.21875" style="2" bestFit="1" customWidth="1"/>
    <col min="5634" max="5634" width="16.21875" style="2" customWidth="1"/>
    <col min="5635" max="5635" width="16.77734375" style="2" customWidth="1"/>
    <col min="5636" max="5636" width="18.5546875" style="2" customWidth="1"/>
    <col min="5637" max="5638" width="15" style="2" customWidth="1"/>
    <col min="5639" max="5639" width="15.77734375" style="2" customWidth="1"/>
    <col min="5640" max="5888" width="9.21875" style="2"/>
    <col min="5889" max="5889" width="16.21875" style="2" bestFit="1" customWidth="1"/>
    <col min="5890" max="5890" width="16.21875" style="2" customWidth="1"/>
    <col min="5891" max="5891" width="16.77734375" style="2" customWidth="1"/>
    <col min="5892" max="5892" width="18.5546875" style="2" customWidth="1"/>
    <col min="5893" max="5894" width="15" style="2" customWidth="1"/>
    <col min="5895" max="5895" width="15.77734375" style="2" customWidth="1"/>
    <col min="5896" max="6144" width="9.21875" style="2"/>
    <col min="6145" max="6145" width="16.21875" style="2" bestFit="1" customWidth="1"/>
    <col min="6146" max="6146" width="16.21875" style="2" customWidth="1"/>
    <col min="6147" max="6147" width="16.77734375" style="2" customWidth="1"/>
    <col min="6148" max="6148" width="18.5546875" style="2" customWidth="1"/>
    <col min="6149" max="6150" width="15" style="2" customWidth="1"/>
    <col min="6151" max="6151" width="15.77734375" style="2" customWidth="1"/>
    <col min="6152" max="6400" width="9.21875" style="2"/>
    <col min="6401" max="6401" width="16.21875" style="2" bestFit="1" customWidth="1"/>
    <col min="6402" max="6402" width="16.21875" style="2" customWidth="1"/>
    <col min="6403" max="6403" width="16.77734375" style="2" customWidth="1"/>
    <col min="6404" max="6404" width="18.5546875" style="2" customWidth="1"/>
    <col min="6405" max="6406" width="15" style="2" customWidth="1"/>
    <col min="6407" max="6407" width="15.77734375" style="2" customWidth="1"/>
    <col min="6408" max="6656" width="9.21875" style="2"/>
    <col min="6657" max="6657" width="16.21875" style="2" bestFit="1" customWidth="1"/>
    <col min="6658" max="6658" width="16.21875" style="2" customWidth="1"/>
    <col min="6659" max="6659" width="16.77734375" style="2" customWidth="1"/>
    <col min="6660" max="6660" width="18.5546875" style="2" customWidth="1"/>
    <col min="6661" max="6662" width="15" style="2" customWidth="1"/>
    <col min="6663" max="6663" width="15.77734375" style="2" customWidth="1"/>
    <col min="6664" max="6912" width="9.21875" style="2"/>
    <col min="6913" max="6913" width="16.21875" style="2" bestFit="1" customWidth="1"/>
    <col min="6914" max="6914" width="16.21875" style="2" customWidth="1"/>
    <col min="6915" max="6915" width="16.77734375" style="2" customWidth="1"/>
    <col min="6916" max="6916" width="18.5546875" style="2" customWidth="1"/>
    <col min="6917" max="6918" width="15" style="2" customWidth="1"/>
    <col min="6919" max="6919" width="15.77734375" style="2" customWidth="1"/>
    <col min="6920" max="7168" width="9.21875" style="2"/>
    <col min="7169" max="7169" width="16.21875" style="2" bestFit="1" customWidth="1"/>
    <col min="7170" max="7170" width="16.21875" style="2" customWidth="1"/>
    <col min="7171" max="7171" width="16.77734375" style="2" customWidth="1"/>
    <col min="7172" max="7172" width="18.5546875" style="2" customWidth="1"/>
    <col min="7173" max="7174" width="15" style="2" customWidth="1"/>
    <col min="7175" max="7175" width="15.77734375" style="2" customWidth="1"/>
    <col min="7176" max="7424" width="9.21875" style="2"/>
    <col min="7425" max="7425" width="16.21875" style="2" bestFit="1" customWidth="1"/>
    <col min="7426" max="7426" width="16.21875" style="2" customWidth="1"/>
    <col min="7427" max="7427" width="16.77734375" style="2" customWidth="1"/>
    <col min="7428" max="7428" width="18.5546875" style="2" customWidth="1"/>
    <col min="7429" max="7430" width="15" style="2" customWidth="1"/>
    <col min="7431" max="7431" width="15.77734375" style="2" customWidth="1"/>
    <col min="7432" max="7680" width="9.21875" style="2"/>
    <col min="7681" max="7681" width="16.21875" style="2" bestFit="1" customWidth="1"/>
    <col min="7682" max="7682" width="16.21875" style="2" customWidth="1"/>
    <col min="7683" max="7683" width="16.77734375" style="2" customWidth="1"/>
    <col min="7684" max="7684" width="18.5546875" style="2" customWidth="1"/>
    <col min="7685" max="7686" width="15" style="2" customWidth="1"/>
    <col min="7687" max="7687" width="15.77734375" style="2" customWidth="1"/>
    <col min="7688" max="7936" width="9.21875" style="2"/>
    <col min="7937" max="7937" width="16.21875" style="2" bestFit="1" customWidth="1"/>
    <col min="7938" max="7938" width="16.21875" style="2" customWidth="1"/>
    <col min="7939" max="7939" width="16.77734375" style="2" customWidth="1"/>
    <col min="7940" max="7940" width="18.5546875" style="2" customWidth="1"/>
    <col min="7941" max="7942" width="15" style="2" customWidth="1"/>
    <col min="7943" max="7943" width="15.77734375" style="2" customWidth="1"/>
    <col min="7944" max="8192" width="9.21875" style="2"/>
    <col min="8193" max="8193" width="16.21875" style="2" bestFit="1" customWidth="1"/>
    <col min="8194" max="8194" width="16.21875" style="2" customWidth="1"/>
    <col min="8195" max="8195" width="16.77734375" style="2" customWidth="1"/>
    <col min="8196" max="8196" width="18.5546875" style="2" customWidth="1"/>
    <col min="8197" max="8198" width="15" style="2" customWidth="1"/>
    <col min="8199" max="8199" width="15.77734375" style="2" customWidth="1"/>
    <col min="8200" max="8448" width="9.21875" style="2"/>
    <col min="8449" max="8449" width="16.21875" style="2" bestFit="1" customWidth="1"/>
    <col min="8450" max="8450" width="16.21875" style="2" customWidth="1"/>
    <col min="8451" max="8451" width="16.77734375" style="2" customWidth="1"/>
    <col min="8452" max="8452" width="18.5546875" style="2" customWidth="1"/>
    <col min="8453" max="8454" width="15" style="2" customWidth="1"/>
    <col min="8455" max="8455" width="15.77734375" style="2" customWidth="1"/>
    <col min="8456" max="8704" width="9.21875" style="2"/>
    <col min="8705" max="8705" width="16.21875" style="2" bestFit="1" customWidth="1"/>
    <col min="8706" max="8706" width="16.21875" style="2" customWidth="1"/>
    <col min="8707" max="8707" width="16.77734375" style="2" customWidth="1"/>
    <col min="8708" max="8708" width="18.5546875" style="2" customWidth="1"/>
    <col min="8709" max="8710" width="15" style="2" customWidth="1"/>
    <col min="8711" max="8711" width="15.77734375" style="2" customWidth="1"/>
    <col min="8712" max="8960" width="9.21875" style="2"/>
    <col min="8961" max="8961" width="16.21875" style="2" bestFit="1" customWidth="1"/>
    <col min="8962" max="8962" width="16.21875" style="2" customWidth="1"/>
    <col min="8963" max="8963" width="16.77734375" style="2" customWidth="1"/>
    <col min="8964" max="8964" width="18.5546875" style="2" customWidth="1"/>
    <col min="8965" max="8966" width="15" style="2" customWidth="1"/>
    <col min="8967" max="8967" width="15.77734375" style="2" customWidth="1"/>
    <col min="8968" max="9216" width="9.21875" style="2"/>
    <col min="9217" max="9217" width="16.21875" style="2" bestFit="1" customWidth="1"/>
    <col min="9218" max="9218" width="16.21875" style="2" customWidth="1"/>
    <col min="9219" max="9219" width="16.77734375" style="2" customWidth="1"/>
    <col min="9220" max="9220" width="18.5546875" style="2" customWidth="1"/>
    <col min="9221" max="9222" width="15" style="2" customWidth="1"/>
    <col min="9223" max="9223" width="15.77734375" style="2" customWidth="1"/>
    <col min="9224" max="9472" width="9.21875" style="2"/>
    <col min="9473" max="9473" width="16.21875" style="2" bestFit="1" customWidth="1"/>
    <col min="9474" max="9474" width="16.21875" style="2" customWidth="1"/>
    <col min="9475" max="9475" width="16.77734375" style="2" customWidth="1"/>
    <col min="9476" max="9476" width="18.5546875" style="2" customWidth="1"/>
    <col min="9477" max="9478" width="15" style="2" customWidth="1"/>
    <col min="9479" max="9479" width="15.77734375" style="2" customWidth="1"/>
    <col min="9480" max="9728" width="9.21875" style="2"/>
    <col min="9729" max="9729" width="16.21875" style="2" bestFit="1" customWidth="1"/>
    <col min="9730" max="9730" width="16.21875" style="2" customWidth="1"/>
    <col min="9731" max="9731" width="16.77734375" style="2" customWidth="1"/>
    <col min="9732" max="9732" width="18.5546875" style="2" customWidth="1"/>
    <col min="9733" max="9734" width="15" style="2" customWidth="1"/>
    <col min="9735" max="9735" width="15.77734375" style="2" customWidth="1"/>
    <col min="9736" max="9984" width="9.21875" style="2"/>
    <col min="9985" max="9985" width="16.21875" style="2" bestFit="1" customWidth="1"/>
    <col min="9986" max="9986" width="16.21875" style="2" customWidth="1"/>
    <col min="9987" max="9987" width="16.77734375" style="2" customWidth="1"/>
    <col min="9988" max="9988" width="18.5546875" style="2" customWidth="1"/>
    <col min="9989" max="9990" width="15" style="2" customWidth="1"/>
    <col min="9991" max="9991" width="15.77734375" style="2" customWidth="1"/>
    <col min="9992" max="10240" width="9.21875" style="2"/>
    <col min="10241" max="10241" width="16.21875" style="2" bestFit="1" customWidth="1"/>
    <col min="10242" max="10242" width="16.21875" style="2" customWidth="1"/>
    <col min="10243" max="10243" width="16.77734375" style="2" customWidth="1"/>
    <col min="10244" max="10244" width="18.5546875" style="2" customWidth="1"/>
    <col min="10245" max="10246" width="15" style="2" customWidth="1"/>
    <col min="10247" max="10247" width="15.77734375" style="2" customWidth="1"/>
    <col min="10248" max="10496" width="9.21875" style="2"/>
    <col min="10497" max="10497" width="16.21875" style="2" bestFit="1" customWidth="1"/>
    <col min="10498" max="10498" width="16.21875" style="2" customWidth="1"/>
    <col min="10499" max="10499" width="16.77734375" style="2" customWidth="1"/>
    <col min="10500" max="10500" width="18.5546875" style="2" customWidth="1"/>
    <col min="10501" max="10502" width="15" style="2" customWidth="1"/>
    <col min="10503" max="10503" width="15.77734375" style="2" customWidth="1"/>
    <col min="10504" max="10752" width="9.21875" style="2"/>
    <col min="10753" max="10753" width="16.21875" style="2" bestFit="1" customWidth="1"/>
    <col min="10754" max="10754" width="16.21875" style="2" customWidth="1"/>
    <col min="10755" max="10755" width="16.77734375" style="2" customWidth="1"/>
    <col min="10756" max="10756" width="18.5546875" style="2" customWidth="1"/>
    <col min="10757" max="10758" width="15" style="2" customWidth="1"/>
    <col min="10759" max="10759" width="15.77734375" style="2" customWidth="1"/>
    <col min="10760" max="11008" width="9.21875" style="2"/>
    <col min="11009" max="11009" width="16.21875" style="2" bestFit="1" customWidth="1"/>
    <col min="11010" max="11010" width="16.21875" style="2" customWidth="1"/>
    <col min="11011" max="11011" width="16.77734375" style="2" customWidth="1"/>
    <col min="11012" max="11012" width="18.5546875" style="2" customWidth="1"/>
    <col min="11013" max="11014" width="15" style="2" customWidth="1"/>
    <col min="11015" max="11015" width="15.77734375" style="2" customWidth="1"/>
    <col min="11016" max="11264" width="9.21875" style="2"/>
    <col min="11265" max="11265" width="16.21875" style="2" bestFit="1" customWidth="1"/>
    <col min="11266" max="11266" width="16.21875" style="2" customWidth="1"/>
    <col min="11267" max="11267" width="16.77734375" style="2" customWidth="1"/>
    <col min="11268" max="11268" width="18.5546875" style="2" customWidth="1"/>
    <col min="11269" max="11270" width="15" style="2" customWidth="1"/>
    <col min="11271" max="11271" width="15.77734375" style="2" customWidth="1"/>
    <col min="11272" max="11520" width="9.21875" style="2"/>
    <col min="11521" max="11521" width="16.21875" style="2" bestFit="1" customWidth="1"/>
    <col min="11522" max="11522" width="16.21875" style="2" customWidth="1"/>
    <col min="11523" max="11523" width="16.77734375" style="2" customWidth="1"/>
    <col min="11524" max="11524" width="18.5546875" style="2" customWidth="1"/>
    <col min="11525" max="11526" width="15" style="2" customWidth="1"/>
    <col min="11527" max="11527" width="15.77734375" style="2" customWidth="1"/>
    <col min="11528" max="11776" width="9.21875" style="2"/>
    <col min="11777" max="11777" width="16.21875" style="2" bestFit="1" customWidth="1"/>
    <col min="11778" max="11778" width="16.21875" style="2" customWidth="1"/>
    <col min="11779" max="11779" width="16.77734375" style="2" customWidth="1"/>
    <col min="11780" max="11780" width="18.5546875" style="2" customWidth="1"/>
    <col min="11781" max="11782" width="15" style="2" customWidth="1"/>
    <col min="11783" max="11783" width="15.77734375" style="2" customWidth="1"/>
    <col min="11784" max="12032" width="9.21875" style="2"/>
    <col min="12033" max="12033" width="16.21875" style="2" bestFit="1" customWidth="1"/>
    <col min="12034" max="12034" width="16.21875" style="2" customWidth="1"/>
    <col min="12035" max="12035" width="16.77734375" style="2" customWidth="1"/>
    <col min="12036" max="12036" width="18.5546875" style="2" customWidth="1"/>
    <col min="12037" max="12038" width="15" style="2" customWidth="1"/>
    <col min="12039" max="12039" width="15.77734375" style="2" customWidth="1"/>
    <col min="12040" max="12288" width="9.21875" style="2"/>
    <col min="12289" max="12289" width="16.21875" style="2" bestFit="1" customWidth="1"/>
    <col min="12290" max="12290" width="16.21875" style="2" customWidth="1"/>
    <col min="12291" max="12291" width="16.77734375" style="2" customWidth="1"/>
    <col min="12292" max="12292" width="18.5546875" style="2" customWidth="1"/>
    <col min="12293" max="12294" width="15" style="2" customWidth="1"/>
    <col min="12295" max="12295" width="15.77734375" style="2" customWidth="1"/>
    <col min="12296" max="12544" width="9.21875" style="2"/>
    <col min="12545" max="12545" width="16.21875" style="2" bestFit="1" customWidth="1"/>
    <col min="12546" max="12546" width="16.21875" style="2" customWidth="1"/>
    <col min="12547" max="12547" width="16.77734375" style="2" customWidth="1"/>
    <col min="12548" max="12548" width="18.5546875" style="2" customWidth="1"/>
    <col min="12549" max="12550" width="15" style="2" customWidth="1"/>
    <col min="12551" max="12551" width="15.77734375" style="2" customWidth="1"/>
    <col min="12552" max="12800" width="9.21875" style="2"/>
    <col min="12801" max="12801" width="16.21875" style="2" bestFit="1" customWidth="1"/>
    <col min="12802" max="12802" width="16.21875" style="2" customWidth="1"/>
    <col min="12803" max="12803" width="16.77734375" style="2" customWidth="1"/>
    <col min="12804" max="12804" width="18.5546875" style="2" customWidth="1"/>
    <col min="12805" max="12806" width="15" style="2" customWidth="1"/>
    <col min="12807" max="12807" width="15.77734375" style="2" customWidth="1"/>
    <col min="12808" max="13056" width="9.21875" style="2"/>
    <col min="13057" max="13057" width="16.21875" style="2" bestFit="1" customWidth="1"/>
    <col min="13058" max="13058" width="16.21875" style="2" customWidth="1"/>
    <col min="13059" max="13059" width="16.77734375" style="2" customWidth="1"/>
    <col min="13060" max="13060" width="18.5546875" style="2" customWidth="1"/>
    <col min="13061" max="13062" width="15" style="2" customWidth="1"/>
    <col min="13063" max="13063" width="15.77734375" style="2" customWidth="1"/>
    <col min="13064" max="13312" width="9.21875" style="2"/>
    <col min="13313" max="13313" width="16.21875" style="2" bestFit="1" customWidth="1"/>
    <col min="13314" max="13314" width="16.21875" style="2" customWidth="1"/>
    <col min="13315" max="13315" width="16.77734375" style="2" customWidth="1"/>
    <col min="13316" max="13316" width="18.5546875" style="2" customWidth="1"/>
    <col min="13317" max="13318" width="15" style="2" customWidth="1"/>
    <col min="13319" max="13319" width="15.77734375" style="2" customWidth="1"/>
    <col min="13320" max="13568" width="9.21875" style="2"/>
    <col min="13569" max="13569" width="16.21875" style="2" bestFit="1" customWidth="1"/>
    <col min="13570" max="13570" width="16.21875" style="2" customWidth="1"/>
    <col min="13571" max="13571" width="16.77734375" style="2" customWidth="1"/>
    <col min="13572" max="13572" width="18.5546875" style="2" customWidth="1"/>
    <col min="13573" max="13574" width="15" style="2" customWidth="1"/>
    <col min="13575" max="13575" width="15.77734375" style="2" customWidth="1"/>
    <col min="13576" max="13824" width="9.21875" style="2"/>
    <col min="13825" max="13825" width="16.21875" style="2" bestFit="1" customWidth="1"/>
    <col min="13826" max="13826" width="16.21875" style="2" customWidth="1"/>
    <col min="13827" max="13827" width="16.77734375" style="2" customWidth="1"/>
    <col min="13828" max="13828" width="18.5546875" style="2" customWidth="1"/>
    <col min="13829" max="13830" width="15" style="2" customWidth="1"/>
    <col min="13831" max="13831" width="15.77734375" style="2" customWidth="1"/>
    <col min="13832" max="14080" width="9.21875" style="2"/>
    <col min="14081" max="14081" width="16.21875" style="2" bestFit="1" customWidth="1"/>
    <col min="14082" max="14082" width="16.21875" style="2" customWidth="1"/>
    <col min="14083" max="14083" width="16.77734375" style="2" customWidth="1"/>
    <col min="14084" max="14084" width="18.5546875" style="2" customWidth="1"/>
    <col min="14085" max="14086" width="15" style="2" customWidth="1"/>
    <col min="14087" max="14087" width="15.77734375" style="2" customWidth="1"/>
    <col min="14088" max="14336" width="9.21875" style="2"/>
    <col min="14337" max="14337" width="16.21875" style="2" bestFit="1" customWidth="1"/>
    <col min="14338" max="14338" width="16.21875" style="2" customWidth="1"/>
    <col min="14339" max="14339" width="16.77734375" style="2" customWidth="1"/>
    <col min="14340" max="14340" width="18.5546875" style="2" customWidth="1"/>
    <col min="14341" max="14342" width="15" style="2" customWidth="1"/>
    <col min="14343" max="14343" width="15.77734375" style="2" customWidth="1"/>
    <col min="14344" max="14592" width="9.21875" style="2"/>
    <col min="14593" max="14593" width="16.21875" style="2" bestFit="1" customWidth="1"/>
    <col min="14594" max="14594" width="16.21875" style="2" customWidth="1"/>
    <col min="14595" max="14595" width="16.77734375" style="2" customWidth="1"/>
    <col min="14596" max="14596" width="18.5546875" style="2" customWidth="1"/>
    <col min="14597" max="14598" width="15" style="2" customWidth="1"/>
    <col min="14599" max="14599" width="15.77734375" style="2" customWidth="1"/>
    <col min="14600" max="14848" width="9.21875" style="2"/>
    <col min="14849" max="14849" width="16.21875" style="2" bestFit="1" customWidth="1"/>
    <col min="14850" max="14850" width="16.21875" style="2" customWidth="1"/>
    <col min="14851" max="14851" width="16.77734375" style="2" customWidth="1"/>
    <col min="14852" max="14852" width="18.5546875" style="2" customWidth="1"/>
    <col min="14853" max="14854" width="15" style="2" customWidth="1"/>
    <col min="14855" max="14855" width="15.77734375" style="2" customWidth="1"/>
    <col min="14856" max="15104" width="9.21875" style="2"/>
    <col min="15105" max="15105" width="16.21875" style="2" bestFit="1" customWidth="1"/>
    <col min="15106" max="15106" width="16.21875" style="2" customWidth="1"/>
    <col min="15107" max="15107" width="16.77734375" style="2" customWidth="1"/>
    <col min="15108" max="15108" width="18.5546875" style="2" customWidth="1"/>
    <col min="15109" max="15110" width="15" style="2" customWidth="1"/>
    <col min="15111" max="15111" width="15.77734375" style="2" customWidth="1"/>
    <col min="15112" max="15360" width="9.21875" style="2"/>
    <col min="15361" max="15361" width="16.21875" style="2" bestFit="1" customWidth="1"/>
    <col min="15362" max="15362" width="16.21875" style="2" customWidth="1"/>
    <col min="15363" max="15363" width="16.77734375" style="2" customWidth="1"/>
    <col min="15364" max="15364" width="18.5546875" style="2" customWidth="1"/>
    <col min="15365" max="15366" width="15" style="2" customWidth="1"/>
    <col min="15367" max="15367" width="15.77734375" style="2" customWidth="1"/>
    <col min="15368" max="15616" width="9.21875" style="2"/>
    <col min="15617" max="15617" width="16.21875" style="2" bestFit="1" customWidth="1"/>
    <col min="15618" max="15618" width="16.21875" style="2" customWidth="1"/>
    <col min="15619" max="15619" width="16.77734375" style="2" customWidth="1"/>
    <col min="15620" max="15620" width="18.5546875" style="2" customWidth="1"/>
    <col min="15621" max="15622" width="15" style="2" customWidth="1"/>
    <col min="15623" max="15623" width="15.77734375" style="2" customWidth="1"/>
    <col min="15624" max="15872" width="9.21875" style="2"/>
    <col min="15873" max="15873" width="16.21875" style="2" bestFit="1" customWidth="1"/>
    <col min="15874" max="15874" width="16.21875" style="2" customWidth="1"/>
    <col min="15875" max="15875" width="16.77734375" style="2" customWidth="1"/>
    <col min="15876" max="15876" width="18.5546875" style="2" customWidth="1"/>
    <col min="15877" max="15878" width="15" style="2" customWidth="1"/>
    <col min="15879" max="15879" width="15.77734375" style="2" customWidth="1"/>
    <col min="15880" max="16128" width="9.21875" style="2"/>
    <col min="16129" max="16129" width="16.21875" style="2" bestFit="1" customWidth="1"/>
    <col min="16130" max="16130" width="16.21875" style="2" customWidth="1"/>
    <col min="16131" max="16131" width="16.77734375" style="2" customWidth="1"/>
    <col min="16132" max="16132" width="18.5546875" style="2" customWidth="1"/>
    <col min="16133" max="16134" width="15" style="2" customWidth="1"/>
    <col min="16135" max="16135" width="15.77734375" style="2" customWidth="1"/>
    <col min="16136" max="16384" width="9.21875" style="2"/>
  </cols>
  <sheetData>
    <row r="1" spans="1:10" ht="2.25" customHeight="1" x14ac:dyDescent="0.3">
      <c r="A1" s="1" t="s">
        <v>0</v>
      </c>
    </row>
    <row r="2" spans="1:10" ht="19.8" x14ac:dyDescent="0.4">
      <c r="A2" s="67" t="s">
        <v>1</v>
      </c>
      <c r="B2" s="81"/>
      <c r="C2" s="81"/>
      <c r="D2" s="81"/>
      <c r="E2" s="81"/>
      <c r="F2" s="81"/>
      <c r="G2" s="82"/>
    </row>
    <row r="3" spans="1:10" ht="19.8" x14ac:dyDescent="0.4">
      <c r="A3" s="70" t="s">
        <v>2</v>
      </c>
      <c r="B3" s="86"/>
      <c r="C3" s="86"/>
      <c r="D3" s="86"/>
      <c r="E3" s="86"/>
      <c r="F3" s="86"/>
      <c r="G3" s="87"/>
    </row>
    <row r="4" spans="1:10" s="3" customFormat="1" x14ac:dyDescent="0.3">
      <c r="A4" s="74" t="s">
        <v>3</v>
      </c>
      <c r="B4" s="109"/>
      <c r="C4" s="109"/>
      <c r="D4" s="109"/>
      <c r="E4" s="109"/>
      <c r="F4" s="109"/>
      <c r="G4" s="109"/>
      <c r="H4" s="2"/>
      <c r="I4" s="2"/>
      <c r="J4" s="2"/>
    </row>
    <row r="5" spans="1:10" s="3" customFormat="1" ht="43.2" customHeight="1" x14ac:dyDescent="0.3">
      <c r="A5" s="75" t="s">
        <v>4</v>
      </c>
      <c r="B5" s="110"/>
      <c r="C5" s="110"/>
      <c r="D5" s="110"/>
      <c r="E5" s="110"/>
      <c r="F5" s="110"/>
      <c r="G5" s="110"/>
      <c r="H5" s="2"/>
      <c r="I5" s="2"/>
      <c r="J5" s="2"/>
    </row>
    <row r="6" spans="1:10" s="3" customFormat="1" x14ac:dyDescent="0.3">
      <c r="A6" s="4" t="s">
        <v>5</v>
      </c>
      <c r="B6" s="5"/>
      <c r="C6" s="111"/>
      <c r="D6" s="112"/>
      <c r="E6" s="112"/>
      <c r="F6" s="112"/>
      <c r="G6" s="112"/>
      <c r="H6" s="2"/>
      <c r="I6" s="2"/>
      <c r="J6" s="2"/>
    </row>
    <row r="7" spans="1:10" ht="19.8" x14ac:dyDescent="0.4">
      <c r="A7" s="104" t="s">
        <v>6</v>
      </c>
      <c r="B7" s="105"/>
      <c r="C7" s="105"/>
      <c r="D7" s="105"/>
      <c r="E7" s="105"/>
      <c r="F7" s="105"/>
      <c r="G7" s="105"/>
    </row>
    <row r="8" spans="1:10" s="3" customFormat="1" ht="27" x14ac:dyDescent="0.3">
      <c r="A8" s="6" t="s">
        <v>7</v>
      </c>
      <c r="B8" s="7"/>
      <c r="C8" s="6" t="s">
        <v>8</v>
      </c>
      <c r="D8" s="8"/>
      <c r="E8" s="6" t="s">
        <v>9</v>
      </c>
      <c r="F8" s="9"/>
      <c r="G8" s="10"/>
      <c r="H8" s="2"/>
      <c r="I8" s="2"/>
      <c r="J8" s="2"/>
    </row>
    <row r="9" spans="1:10" s="3" customFormat="1" ht="27" x14ac:dyDescent="0.3">
      <c r="A9" s="11"/>
      <c r="B9" s="12" t="s">
        <v>10</v>
      </c>
      <c r="C9" s="12" t="s">
        <v>11</v>
      </c>
      <c r="D9" s="12" t="s">
        <v>12</v>
      </c>
      <c r="E9" s="12" t="s">
        <v>13</v>
      </c>
      <c r="F9" s="12" t="s">
        <v>14</v>
      </c>
      <c r="G9" s="12" t="s">
        <v>15</v>
      </c>
      <c r="I9" s="2"/>
      <c r="J9" s="2"/>
    </row>
    <row r="10" spans="1:10" s="3" customFormat="1" x14ac:dyDescent="0.3">
      <c r="A10" s="6" t="s">
        <v>16</v>
      </c>
      <c r="B10" s="13"/>
      <c r="C10" s="13"/>
      <c r="D10" s="13"/>
      <c r="E10" s="13"/>
      <c r="F10" s="13"/>
      <c r="G10" s="14">
        <f>SUM(B10:F10)</f>
        <v>0</v>
      </c>
      <c r="I10" s="2"/>
      <c r="J10" s="2"/>
    </row>
    <row r="11" spans="1:10" s="3" customFormat="1" x14ac:dyDescent="0.3">
      <c r="A11" s="6" t="s">
        <v>17</v>
      </c>
      <c r="B11" s="13"/>
      <c r="C11" s="13"/>
      <c r="D11" s="13"/>
      <c r="E11" s="13"/>
      <c r="F11" s="13"/>
      <c r="G11" s="14">
        <f>SUM(B11:F11)</f>
        <v>0</v>
      </c>
      <c r="I11" s="2"/>
      <c r="J11" s="2"/>
    </row>
    <row r="12" spans="1:10" s="3" customFormat="1" x14ac:dyDescent="0.3">
      <c r="A12" s="15" t="s">
        <v>18</v>
      </c>
      <c r="B12" s="16">
        <f>IFERROR(B11/$G$11,0)</f>
        <v>0</v>
      </c>
      <c r="C12" s="17">
        <f>IFERROR(C11/G11,0)</f>
        <v>0</v>
      </c>
      <c r="D12" s="17">
        <f>IFERROR(D11/G11,0)</f>
        <v>0</v>
      </c>
      <c r="E12" s="16">
        <f>IFERROR(E11/(C11+D11+E11),0)</f>
        <v>0</v>
      </c>
      <c r="F12" s="17">
        <f>IFERROR(F11/G11,0)</f>
        <v>0</v>
      </c>
      <c r="G12" s="17">
        <f>IFERROR(G11/G10,0)</f>
        <v>0</v>
      </c>
      <c r="I12" s="2"/>
      <c r="J12" s="2"/>
    </row>
    <row r="13" spans="1:10" s="3" customFormat="1" ht="27" x14ac:dyDescent="0.3">
      <c r="A13" s="15" t="s">
        <v>19</v>
      </c>
      <c r="B13" s="14">
        <f t="shared" ref="B13:G13" si="0">B10-B11</f>
        <v>0</v>
      </c>
      <c r="C13" s="14">
        <f t="shared" si="0"/>
        <v>0</v>
      </c>
      <c r="D13" s="14">
        <f t="shared" si="0"/>
        <v>0</v>
      </c>
      <c r="E13" s="14">
        <f t="shared" si="0"/>
        <v>0</v>
      </c>
      <c r="F13" s="14">
        <f t="shared" si="0"/>
        <v>0</v>
      </c>
      <c r="G13" s="14">
        <f t="shared" si="0"/>
        <v>0</v>
      </c>
      <c r="I13" s="2"/>
      <c r="J13" s="2"/>
    </row>
    <row r="14" spans="1:10" s="3" customFormat="1" x14ac:dyDescent="0.3">
      <c r="A14" s="18" t="s">
        <v>20</v>
      </c>
      <c r="B14" s="19"/>
      <c r="C14" s="19"/>
      <c r="D14" s="20"/>
      <c r="E14" s="19"/>
      <c r="F14" s="19"/>
      <c r="G14" s="14">
        <f>SUM(D14)</f>
        <v>0</v>
      </c>
      <c r="I14" s="2"/>
      <c r="J14" s="2"/>
    </row>
    <row r="15" spans="1:10" s="3" customFormat="1" ht="40.200000000000003" x14ac:dyDescent="0.3">
      <c r="A15" s="15" t="s">
        <v>21</v>
      </c>
      <c r="B15" s="21"/>
      <c r="C15" s="22"/>
      <c r="D15" s="17">
        <f>IFERROR((D14+D11)/($G$14+$G$11),0)</f>
        <v>0</v>
      </c>
      <c r="E15" s="21"/>
      <c r="F15" s="22"/>
      <c r="G15" s="17">
        <f>IFERROR((G14+G11)/G10,0)</f>
        <v>0</v>
      </c>
      <c r="I15" s="2"/>
      <c r="J15" s="2"/>
    </row>
    <row r="16" spans="1:10" s="3" customFormat="1" ht="40.200000000000003" x14ac:dyDescent="0.3">
      <c r="A16" s="15" t="s">
        <v>22</v>
      </c>
      <c r="B16" s="14">
        <f>B13</f>
        <v>0</v>
      </c>
      <c r="C16" s="14">
        <f>C13</f>
        <v>0</v>
      </c>
      <c r="D16" s="14">
        <f>D13-D14</f>
        <v>0</v>
      </c>
      <c r="E16" s="14">
        <f>E13</f>
        <v>0</v>
      </c>
      <c r="F16" s="14">
        <f>F13</f>
        <v>0</v>
      </c>
      <c r="G16" s="14">
        <f>G13-G14</f>
        <v>0</v>
      </c>
      <c r="I16" s="2"/>
      <c r="J16" s="2"/>
    </row>
    <row r="17" spans="1:10" s="3" customFormat="1" x14ac:dyDescent="0.3">
      <c r="A17" s="101" t="s">
        <v>23</v>
      </c>
      <c r="B17" s="102"/>
      <c r="C17" s="102"/>
      <c r="D17" s="102"/>
      <c r="E17" s="102"/>
      <c r="F17" s="103"/>
      <c r="G17" s="23">
        <f>IFERROR((G11+G14)/G10,0)</f>
        <v>0</v>
      </c>
      <c r="I17" s="2"/>
      <c r="J17" s="2"/>
    </row>
    <row r="18" spans="1:10" ht="19.8" x14ac:dyDescent="0.4">
      <c r="A18" s="104" t="s">
        <v>24</v>
      </c>
      <c r="B18" s="105"/>
      <c r="C18" s="105"/>
      <c r="D18" s="105"/>
      <c r="E18" s="105"/>
      <c r="F18" s="105"/>
      <c r="G18" s="105"/>
    </row>
    <row r="19" spans="1:10" s="3" customFormat="1" ht="52.8" x14ac:dyDescent="0.3">
      <c r="A19" s="24" t="s">
        <v>25</v>
      </c>
      <c r="B19" s="25"/>
      <c r="C19" s="24" t="s">
        <v>26</v>
      </c>
      <c r="D19" s="25"/>
      <c r="E19" s="24" t="s">
        <v>27</v>
      </c>
      <c r="F19" s="25"/>
      <c r="G19" s="10"/>
      <c r="H19" s="2"/>
      <c r="I19" s="2"/>
      <c r="J19" s="2"/>
    </row>
    <row r="20" spans="1:10" s="3" customFormat="1" ht="52.8" x14ac:dyDescent="0.3">
      <c r="A20" s="24" t="s">
        <v>28</v>
      </c>
      <c r="B20" s="26" t="s">
        <v>29</v>
      </c>
      <c r="C20" s="24" t="s">
        <v>30</v>
      </c>
      <c r="D20" s="26" t="s">
        <v>31</v>
      </c>
      <c r="E20" s="24" t="s">
        <v>32</v>
      </c>
      <c r="F20" s="26" t="s">
        <v>33</v>
      </c>
      <c r="G20" s="24" t="s">
        <v>34</v>
      </c>
      <c r="H20" s="2"/>
      <c r="I20" s="2"/>
      <c r="J20" s="2"/>
    </row>
    <row r="21" spans="1:10" s="3" customFormat="1" x14ac:dyDescent="0.3">
      <c r="A21" s="27">
        <f>SUM(C11:E11)+SUM(C14:E14)</f>
        <v>0</v>
      </c>
      <c r="B21" s="27">
        <f>SUM(C10:E10)-A21</f>
        <v>0</v>
      </c>
      <c r="C21" s="13"/>
      <c r="D21" s="28">
        <f>IFERROR(B21/C21,0)</f>
        <v>0</v>
      </c>
      <c r="E21" s="28">
        <f>IFERROR(D21/B19,0)</f>
        <v>0</v>
      </c>
      <c r="F21" s="29">
        <f>IFERROR(E21/5,0)</f>
        <v>0</v>
      </c>
      <c r="G21" s="29">
        <f>IFERROR(F21/F19,0)</f>
        <v>0</v>
      </c>
      <c r="H21" s="2"/>
      <c r="I21" s="2"/>
      <c r="J21" s="2"/>
    </row>
    <row r="22" spans="1:10" s="3" customFormat="1" ht="25.5" customHeight="1" x14ac:dyDescent="0.3">
      <c r="A22" s="106" t="s">
        <v>35</v>
      </c>
      <c r="B22" s="105"/>
      <c r="C22" s="105"/>
      <c r="D22" s="105"/>
      <c r="E22" s="105"/>
      <c r="F22" s="105"/>
      <c r="G22" s="105"/>
      <c r="H22" s="2"/>
      <c r="I22" s="2"/>
      <c r="J22" s="2"/>
    </row>
    <row r="23" spans="1:10" s="3" customFormat="1" ht="67.5" customHeight="1" x14ac:dyDescent="0.3">
      <c r="A23" s="107" t="s">
        <v>36</v>
      </c>
      <c r="B23" s="108"/>
      <c r="C23" s="108"/>
      <c r="D23" s="108"/>
      <c r="E23" s="108"/>
      <c r="F23" s="108"/>
      <c r="G23" s="108"/>
      <c r="H23" s="2"/>
      <c r="I23" s="2"/>
      <c r="J23" s="2"/>
    </row>
  </sheetData>
  <mergeCells count="10">
    <mergeCell ref="A17:F17"/>
    <mergeCell ref="A18:G18"/>
    <mergeCell ref="A22:G22"/>
    <mergeCell ref="A23:G23"/>
    <mergeCell ref="A2:G2"/>
    <mergeCell ref="A3:G3"/>
    <mergeCell ref="A4:G4"/>
    <mergeCell ref="A5:G5"/>
    <mergeCell ref="C6:G6"/>
    <mergeCell ref="A7:G7"/>
  </mergeCells>
  <conditionalFormatting sqref="B12">
    <cfRule type="expression" dxfId="3" priority="2" stopIfTrue="1">
      <formula>$B$12&gt;0.0722</formula>
    </cfRule>
  </conditionalFormatting>
  <conditionalFormatting sqref="E12">
    <cfRule type="expression" dxfId="2" priority="1" stopIfTrue="1">
      <formula>$E$12&gt;0.1329</formula>
    </cfRule>
  </conditionalFormatting>
  <dataValidations count="24">
    <dataValidation type="list" allowBlank="1" showInputMessage="1" showErrorMessage="1" prompt="Select the month that matches the monthly expenditure report the numbers for this tool are pulled from."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formula1>"January, February, March, April, May, June, July, August, September, October, November, December, Closeout"</formula1>
    </dataValidation>
    <dataValidation allowBlank="1" showInputMessage="1" showErrorMessage="1" prompt="Use this form to help with your production planning for the CEAP program"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ataValidation allowBlank="1" showInputMessage="1" showErrorMessage="1" prompt="Input current program year contract numbe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dataValidation type="list" allowBlank="1" showInputMessage="1" showErrorMessage="1" prompt="Input current program year contract term"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"Jan 1 - Dec 31, Other"</formula1>
    </dataValidation>
    <dataValidation allowBlank="1" showInputMessage="1" showErrorMessage="1" prompt="Input the expended amount of the Administration budget."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Input the approved Administration budget amount."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Input the obligated amount of the administration budget._x000a_Obligated funds are already specifically designated and documented as an allowable expenditure for this budget line item, but have not yet been reported to the Department."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dataValidation allowBlank="1" showInputMessage="1" showErrorMessage="1" prompt="Input the cumulative, unduplicated, number of households served across both CEAP Components, with the current year's program funds"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ataValidation allowBlank="1" showInputMessage="1" showErrorMessage="1" prompt="Input the number of weeks remaining in the program year. Be sure to remove any holiday, or non-working weeks remaining in the program yea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"PY19, PY20, PY21, PY22, PY23, PY24"</formula1>
    </dataValidation>
    <dataValidation allowBlank="1" showInputMessage="1" showErrorMessage="1" prompt="Input the number of CEAP caseworkers, quantified as Full-Time Equivalent staff" sqref="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dataValidation allowBlank="1" showInputMessage="1" showErrorMessage="1" prompt="Input the expended amount of the Travel budget."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allowBlank="1" showInputMessage="1" showErrorMessage="1" prompt="Input the approved Travel budget amount." sqref="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dataValidation allowBlank="1" showInputMessage="1" showErrorMessage="1" prompt="Input the obligated amount of the Travel budget._x000a_Obligated funds are already specifically designated and documented as an allowable expenditure for this budget line item, but have not yet been reported to the Department." sqref="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ataValidation allowBlank="1" showInputMessage="1" showErrorMessage="1" prompt="Input the expended amount of the Program Services budget."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allowBlank="1" showInputMessage="1" showErrorMessage="1" prompt="Input the expended amount of the Utility Assistance budget."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ataValidation allowBlank="1" showInputMessage="1" showErrorMessage="1" prompt="Input the expended amount of the Household Crisis budget."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Input the approved Program Services budget amount."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allowBlank="1" showInputMessage="1" showErrorMessage="1" prompt="Input the approved Utility Assistance budget amount."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ataValidation allowBlank="1" showInputMessage="1" showErrorMessage="1" prompt="Input the approved Household Crisis budget amount."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dataValidation allowBlank="1" showInputMessage="1" showErrorMessage="1" prompt="Input the obligated amount of the Program Services budget._x000a_Obligated funds are already specifically designated and documented as an allowable expenditure for this budget line item, but have not yet been reported to the Department."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dataValidation allowBlank="1" showInputMessage="1" showErrorMessage="1" prompt="Input the obligated amount of the Utility Assistance budget._x000a_Obligated funds are already specifically designated and documented as an allowable expenditure for this budget line item, but have not yet been reported to the Department." sqref="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ataValidation allowBlank="1" showInputMessage="1" showErrorMessage="1" prompt="Input the obligated amount of the Household Crisis budget._x000a_Obligated funds are already specifically designated and documented as an allowable expenditure for this budget line item, but have not yet been reported to the Department."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dataValidation allowBlank="1" showInputMessage="1" showErrorMessage="1" prompt="This budget line item percentage is capped. See Exhibit A of your CEAP Contract for the percentage cap amount. It is the Subrecipient's responsibility to ensure that by the end of the contract term the maximum allowable percentage is not exceeded."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A4" sqref="A4:G4"/>
    </sheetView>
  </sheetViews>
  <sheetFormatPr defaultColWidth="9.21875" defaultRowHeight="14.4" x14ac:dyDescent="0.3"/>
  <cols>
    <col min="1" max="1" width="16.21875" style="2" bestFit="1" customWidth="1"/>
    <col min="2" max="2" width="16.21875" style="2" customWidth="1"/>
    <col min="3" max="3" width="16.77734375" style="2" customWidth="1"/>
    <col min="4" max="4" width="18.5546875" style="2" customWidth="1"/>
    <col min="5" max="6" width="15" style="2" customWidth="1"/>
    <col min="7" max="7" width="15.77734375" style="2" customWidth="1"/>
    <col min="8" max="256" width="9.21875" style="2"/>
    <col min="257" max="257" width="16.21875" style="2" bestFit="1" customWidth="1"/>
    <col min="258" max="258" width="16.21875" style="2" customWidth="1"/>
    <col min="259" max="259" width="16.77734375" style="2" customWidth="1"/>
    <col min="260" max="260" width="18.5546875" style="2" customWidth="1"/>
    <col min="261" max="262" width="15" style="2" customWidth="1"/>
    <col min="263" max="263" width="15.77734375" style="2" customWidth="1"/>
    <col min="264" max="512" width="9.21875" style="2"/>
    <col min="513" max="513" width="16.21875" style="2" bestFit="1" customWidth="1"/>
    <col min="514" max="514" width="16.21875" style="2" customWidth="1"/>
    <col min="515" max="515" width="16.77734375" style="2" customWidth="1"/>
    <col min="516" max="516" width="18.5546875" style="2" customWidth="1"/>
    <col min="517" max="518" width="15" style="2" customWidth="1"/>
    <col min="519" max="519" width="15.77734375" style="2" customWidth="1"/>
    <col min="520" max="768" width="9.21875" style="2"/>
    <col min="769" max="769" width="16.21875" style="2" bestFit="1" customWidth="1"/>
    <col min="770" max="770" width="16.21875" style="2" customWidth="1"/>
    <col min="771" max="771" width="16.77734375" style="2" customWidth="1"/>
    <col min="772" max="772" width="18.5546875" style="2" customWidth="1"/>
    <col min="773" max="774" width="15" style="2" customWidth="1"/>
    <col min="775" max="775" width="15.77734375" style="2" customWidth="1"/>
    <col min="776" max="1024" width="9.21875" style="2"/>
    <col min="1025" max="1025" width="16.21875" style="2" bestFit="1" customWidth="1"/>
    <col min="1026" max="1026" width="16.21875" style="2" customWidth="1"/>
    <col min="1027" max="1027" width="16.77734375" style="2" customWidth="1"/>
    <col min="1028" max="1028" width="18.5546875" style="2" customWidth="1"/>
    <col min="1029" max="1030" width="15" style="2" customWidth="1"/>
    <col min="1031" max="1031" width="15.77734375" style="2" customWidth="1"/>
    <col min="1032" max="1280" width="9.21875" style="2"/>
    <col min="1281" max="1281" width="16.21875" style="2" bestFit="1" customWidth="1"/>
    <col min="1282" max="1282" width="16.21875" style="2" customWidth="1"/>
    <col min="1283" max="1283" width="16.77734375" style="2" customWidth="1"/>
    <col min="1284" max="1284" width="18.5546875" style="2" customWidth="1"/>
    <col min="1285" max="1286" width="15" style="2" customWidth="1"/>
    <col min="1287" max="1287" width="15.77734375" style="2" customWidth="1"/>
    <col min="1288" max="1536" width="9.21875" style="2"/>
    <col min="1537" max="1537" width="16.21875" style="2" bestFit="1" customWidth="1"/>
    <col min="1538" max="1538" width="16.21875" style="2" customWidth="1"/>
    <col min="1539" max="1539" width="16.77734375" style="2" customWidth="1"/>
    <col min="1540" max="1540" width="18.5546875" style="2" customWidth="1"/>
    <col min="1541" max="1542" width="15" style="2" customWidth="1"/>
    <col min="1543" max="1543" width="15.77734375" style="2" customWidth="1"/>
    <col min="1544" max="1792" width="9.21875" style="2"/>
    <col min="1793" max="1793" width="16.21875" style="2" bestFit="1" customWidth="1"/>
    <col min="1794" max="1794" width="16.21875" style="2" customWidth="1"/>
    <col min="1795" max="1795" width="16.77734375" style="2" customWidth="1"/>
    <col min="1796" max="1796" width="18.5546875" style="2" customWidth="1"/>
    <col min="1797" max="1798" width="15" style="2" customWidth="1"/>
    <col min="1799" max="1799" width="15.77734375" style="2" customWidth="1"/>
    <col min="1800" max="2048" width="9.21875" style="2"/>
    <col min="2049" max="2049" width="16.21875" style="2" bestFit="1" customWidth="1"/>
    <col min="2050" max="2050" width="16.21875" style="2" customWidth="1"/>
    <col min="2051" max="2051" width="16.77734375" style="2" customWidth="1"/>
    <col min="2052" max="2052" width="18.5546875" style="2" customWidth="1"/>
    <col min="2053" max="2054" width="15" style="2" customWidth="1"/>
    <col min="2055" max="2055" width="15.77734375" style="2" customWidth="1"/>
    <col min="2056" max="2304" width="9.21875" style="2"/>
    <col min="2305" max="2305" width="16.21875" style="2" bestFit="1" customWidth="1"/>
    <col min="2306" max="2306" width="16.21875" style="2" customWidth="1"/>
    <col min="2307" max="2307" width="16.77734375" style="2" customWidth="1"/>
    <col min="2308" max="2308" width="18.5546875" style="2" customWidth="1"/>
    <col min="2309" max="2310" width="15" style="2" customWidth="1"/>
    <col min="2311" max="2311" width="15.77734375" style="2" customWidth="1"/>
    <col min="2312" max="2560" width="9.21875" style="2"/>
    <col min="2561" max="2561" width="16.21875" style="2" bestFit="1" customWidth="1"/>
    <col min="2562" max="2562" width="16.21875" style="2" customWidth="1"/>
    <col min="2563" max="2563" width="16.77734375" style="2" customWidth="1"/>
    <col min="2564" max="2564" width="18.5546875" style="2" customWidth="1"/>
    <col min="2565" max="2566" width="15" style="2" customWidth="1"/>
    <col min="2567" max="2567" width="15.77734375" style="2" customWidth="1"/>
    <col min="2568" max="2816" width="9.21875" style="2"/>
    <col min="2817" max="2817" width="16.21875" style="2" bestFit="1" customWidth="1"/>
    <col min="2818" max="2818" width="16.21875" style="2" customWidth="1"/>
    <col min="2819" max="2819" width="16.77734375" style="2" customWidth="1"/>
    <col min="2820" max="2820" width="18.5546875" style="2" customWidth="1"/>
    <col min="2821" max="2822" width="15" style="2" customWidth="1"/>
    <col min="2823" max="2823" width="15.77734375" style="2" customWidth="1"/>
    <col min="2824" max="3072" width="9.21875" style="2"/>
    <col min="3073" max="3073" width="16.21875" style="2" bestFit="1" customWidth="1"/>
    <col min="3074" max="3074" width="16.21875" style="2" customWidth="1"/>
    <col min="3075" max="3075" width="16.77734375" style="2" customWidth="1"/>
    <col min="3076" max="3076" width="18.5546875" style="2" customWidth="1"/>
    <col min="3077" max="3078" width="15" style="2" customWidth="1"/>
    <col min="3079" max="3079" width="15.77734375" style="2" customWidth="1"/>
    <col min="3080" max="3328" width="9.21875" style="2"/>
    <col min="3329" max="3329" width="16.21875" style="2" bestFit="1" customWidth="1"/>
    <col min="3330" max="3330" width="16.21875" style="2" customWidth="1"/>
    <col min="3331" max="3331" width="16.77734375" style="2" customWidth="1"/>
    <col min="3332" max="3332" width="18.5546875" style="2" customWidth="1"/>
    <col min="3333" max="3334" width="15" style="2" customWidth="1"/>
    <col min="3335" max="3335" width="15.77734375" style="2" customWidth="1"/>
    <col min="3336" max="3584" width="9.21875" style="2"/>
    <col min="3585" max="3585" width="16.21875" style="2" bestFit="1" customWidth="1"/>
    <col min="3586" max="3586" width="16.21875" style="2" customWidth="1"/>
    <col min="3587" max="3587" width="16.77734375" style="2" customWidth="1"/>
    <col min="3588" max="3588" width="18.5546875" style="2" customWidth="1"/>
    <col min="3589" max="3590" width="15" style="2" customWidth="1"/>
    <col min="3591" max="3591" width="15.77734375" style="2" customWidth="1"/>
    <col min="3592" max="3840" width="9.21875" style="2"/>
    <col min="3841" max="3841" width="16.21875" style="2" bestFit="1" customWidth="1"/>
    <col min="3842" max="3842" width="16.21875" style="2" customWidth="1"/>
    <col min="3843" max="3843" width="16.77734375" style="2" customWidth="1"/>
    <col min="3844" max="3844" width="18.5546875" style="2" customWidth="1"/>
    <col min="3845" max="3846" width="15" style="2" customWidth="1"/>
    <col min="3847" max="3847" width="15.77734375" style="2" customWidth="1"/>
    <col min="3848" max="4096" width="9.21875" style="2"/>
    <col min="4097" max="4097" width="16.21875" style="2" bestFit="1" customWidth="1"/>
    <col min="4098" max="4098" width="16.21875" style="2" customWidth="1"/>
    <col min="4099" max="4099" width="16.77734375" style="2" customWidth="1"/>
    <col min="4100" max="4100" width="18.5546875" style="2" customWidth="1"/>
    <col min="4101" max="4102" width="15" style="2" customWidth="1"/>
    <col min="4103" max="4103" width="15.77734375" style="2" customWidth="1"/>
    <col min="4104" max="4352" width="9.21875" style="2"/>
    <col min="4353" max="4353" width="16.21875" style="2" bestFit="1" customWidth="1"/>
    <col min="4354" max="4354" width="16.21875" style="2" customWidth="1"/>
    <col min="4355" max="4355" width="16.77734375" style="2" customWidth="1"/>
    <col min="4356" max="4356" width="18.5546875" style="2" customWidth="1"/>
    <col min="4357" max="4358" width="15" style="2" customWidth="1"/>
    <col min="4359" max="4359" width="15.77734375" style="2" customWidth="1"/>
    <col min="4360" max="4608" width="9.21875" style="2"/>
    <col min="4609" max="4609" width="16.21875" style="2" bestFit="1" customWidth="1"/>
    <col min="4610" max="4610" width="16.21875" style="2" customWidth="1"/>
    <col min="4611" max="4611" width="16.77734375" style="2" customWidth="1"/>
    <col min="4612" max="4612" width="18.5546875" style="2" customWidth="1"/>
    <col min="4613" max="4614" width="15" style="2" customWidth="1"/>
    <col min="4615" max="4615" width="15.77734375" style="2" customWidth="1"/>
    <col min="4616" max="4864" width="9.21875" style="2"/>
    <col min="4865" max="4865" width="16.21875" style="2" bestFit="1" customWidth="1"/>
    <col min="4866" max="4866" width="16.21875" style="2" customWidth="1"/>
    <col min="4867" max="4867" width="16.77734375" style="2" customWidth="1"/>
    <col min="4868" max="4868" width="18.5546875" style="2" customWidth="1"/>
    <col min="4869" max="4870" width="15" style="2" customWidth="1"/>
    <col min="4871" max="4871" width="15.77734375" style="2" customWidth="1"/>
    <col min="4872" max="5120" width="9.21875" style="2"/>
    <col min="5121" max="5121" width="16.21875" style="2" bestFit="1" customWidth="1"/>
    <col min="5122" max="5122" width="16.21875" style="2" customWidth="1"/>
    <col min="5123" max="5123" width="16.77734375" style="2" customWidth="1"/>
    <col min="5124" max="5124" width="18.5546875" style="2" customWidth="1"/>
    <col min="5125" max="5126" width="15" style="2" customWidth="1"/>
    <col min="5127" max="5127" width="15.77734375" style="2" customWidth="1"/>
    <col min="5128" max="5376" width="9.21875" style="2"/>
    <col min="5377" max="5377" width="16.21875" style="2" bestFit="1" customWidth="1"/>
    <col min="5378" max="5378" width="16.21875" style="2" customWidth="1"/>
    <col min="5379" max="5379" width="16.77734375" style="2" customWidth="1"/>
    <col min="5380" max="5380" width="18.5546875" style="2" customWidth="1"/>
    <col min="5381" max="5382" width="15" style="2" customWidth="1"/>
    <col min="5383" max="5383" width="15.77734375" style="2" customWidth="1"/>
    <col min="5384" max="5632" width="9.21875" style="2"/>
    <col min="5633" max="5633" width="16.21875" style="2" bestFit="1" customWidth="1"/>
    <col min="5634" max="5634" width="16.21875" style="2" customWidth="1"/>
    <col min="5635" max="5635" width="16.77734375" style="2" customWidth="1"/>
    <col min="5636" max="5636" width="18.5546875" style="2" customWidth="1"/>
    <col min="5637" max="5638" width="15" style="2" customWidth="1"/>
    <col min="5639" max="5639" width="15.77734375" style="2" customWidth="1"/>
    <col min="5640" max="5888" width="9.21875" style="2"/>
    <col min="5889" max="5889" width="16.21875" style="2" bestFit="1" customWidth="1"/>
    <col min="5890" max="5890" width="16.21875" style="2" customWidth="1"/>
    <col min="5891" max="5891" width="16.77734375" style="2" customWidth="1"/>
    <col min="5892" max="5892" width="18.5546875" style="2" customWidth="1"/>
    <col min="5893" max="5894" width="15" style="2" customWidth="1"/>
    <col min="5895" max="5895" width="15.77734375" style="2" customWidth="1"/>
    <col min="5896" max="6144" width="9.21875" style="2"/>
    <col min="6145" max="6145" width="16.21875" style="2" bestFit="1" customWidth="1"/>
    <col min="6146" max="6146" width="16.21875" style="2" customWidth="1"/>
    <col min="6147" max="6147" width="16.77734375" style="2" customWidth="1"/>
    <col min="6148" max="6148" width="18.5546875" style="2" customWidth="1"/>
    <col min="6149" max="6150" width="15" style="2" customWidth="1"/>
    <col min="6151" max="6151" width="15.77734375" style="2" customWidth="1"/>
    <col min="6152" max="6400" width="9.21875" style="2"/>
    <col min="6401" max="6401" width="16.21875" style="2" bestFit="1" customWidth="1"/>
    <col min="6402" max="6402" width="16.21875" style="2" customWidth="1"/>
    <col min="6403" max="6403" width="16.77734375" style="2" customWidth="1"/>
    <col min="6404" max="6404" width="18.5546875" style="2" customWidth="1"/>
    <col min="6405" max="6406" width="15" style="2" customWidth="1"/>
    <col min="6407" max="6407" width="15.77734375" style="2" customWidth="1"/>
    <col min="6408" max="6656" width="9.21875" style="2"/>
    <col min="6657" max="6657" width="16.21875" style="2" bestFit="1" customWidth="1"/>
    <col min="6658" max="6658" width="16.21875" style="2" customWidth="1"/>
    <col min="6659" max="6659" width="16.77734375" style="2" customWidth="1"/>
    <col min="6660" max="6660" width="18.5546875" style="2" customWidth="1"/>
    <col min="6661" max="6662" width="15" style="2" customWidth="1"/>
    <col min="6663" max="6663" width="15.77734375" style="2" customWidth="1"/>
    <col min="6664" max="6912" width="9.21875" style="2"/>
    <col min="6913" max="6913" width="16.21875" style="2" bestFit="1" customWidth="1"/>
    <col min="6914" max="6914" width="16.21875" style="2" customWidth="1"/>
    <col min="6915" max="6915" width="16.77734375" style="2" customWidth="1"/>
    <col min="6916" max="6916" width="18.5546875" style="2" customWidth="1"/>
    <col min="6917" max="6918" width="15" style="2" customWidth="1"/>
    <col min="6919" max="6919" width="15.77734375" style="2" customWidth="1"/>
    <col min="6920" max="7168" width="9.21875" style="2"/>
    <col min="7169" max="7169" width="16.21875" style="2" bestFit="1" customWidth="1"/>
    <col min="7170" max="7170" width="16.21875" style="2" customWidth="1"/>
    <col min="7171" max="7171" width="16.77734375" style="2" customWidth="1"/>
    <col min="7172" max="7172" width="18.5546875" style="2" customWidth="1"/>
    <col min="7173" max="7174" width="15" style="2" customWidth="1"/>
    <col min="7175" max="7175" width="15.77734375" style="2" customWidth="1"/>
    <col min="7176" max="7424" width="9.21875" style="2"/>
    <col min="7425" max="7425" width="16.21875" style="2" bestFit="1" customWidth="1"/>
    <col min="7426" max="7426" width="16.21875" style="2" customWidth="1"/>
    <col min="7427" max="7427" width="16.77734375" style="2" customWidth="1"/>
    <col min="7428" max="7428" width="18.5546875" style="2" customWidth="1"/>
    <col min="7429" max="7430" width="15" style="2" customWidth="1"/>
    <col min="7431" max="7431" width="15.77734375" style="2" customWidth="1"/>
    <col min="7432" max="7680" width="9.21875" style="2"/>
    <col min="7681" max="7681" width="16.21875" style="2" bestFit="1" customWidth="1"/>
    <col min="7682" max="7682" width="16.21875" style="2" customWidth="1"/>
    <col min="7683" max="7683" width="16.77734375" style="2" customWidth="1"/>
    <col min="7684" max="7684" width="18.5546875" style="2" customWidth="1"/>
    <col min="7685" max="7686" width="15" style="2" customWidth="1"/>
    <col min="7687" max="7687" width="15.77734375" style="2" customWidth="1"/>
    <col min="7688" max="7936" width="9.21875" style="2"/>
    <col min="7937" max="7937" width="16.21875" style="2" bestFit="1" customWidth="1"/>
    <col min="7938" max="7938" width="16.21875" style="2" customWidth="1"/>
    <col min="7939" max="7939" width="16.77734375" style="2" customWidth="1"/>
    <col min="7940" max="7940" width="18.5546875" style="2" customWidth="1"/>
    <col min="7941" max="7942" width="15" style="2" customWidth="1"/>
    <col min="7943" max="7943" width="15.77734375" style="2" customWidth="1"/>
    <col min="7944" max="8192" width="9.21875" style="2"/>
    <col min="8193" max="8193" width="16.21875" style="2" bestFit="1" customWidth="1"/>
    <col min="8194" max="8194" width="16.21875" style="2" customWidth="1"/>
    <col min="8195" max="8195" width="16.77734375" style="2" customWidth="1"/>
    <col min="8196" max="8196" width="18.5546875" style="2" customWidth="1"/>
    <col min="8197" max="8198" width="15" style="2" customWidth="1"/>
    <col min="8199" max="8199" width="15.77734375" style="2" customWidth="1"/>
    <col min="8200" max="8448" width="9.21875" style="2"/>
    <col min="8449" max="8449" width="16.21875" style="2" bestFit="1" customWidth="1"/>
    <col min="8450" max="8450" width="16.21875" style="2" customWidth="1"/>
    <col min="8451" max="8451" width="16.77734375" style="2" customWidth="1"/>
    <col min="8452" max="8452" width="18.5546875" style="2" customWidth="1"/>
    <col min="8453" max="8454" width="15" style="2" customWidth="1"/>
    <col min="8455" max="8455" width="15.77734375" style="2" customWidth="1"/>
    <col min="8456" max="8704" width="9.21875" style="2"/>
    <col min="8705" max="8705" width="16.21875" style="2" bestFit="1" customWidth="1"/>
    <col min="8706" max="8706" width="16.21875" style="2" customWidth="1"/>
    <col min="8707" max="8707" width="16.77734375" style="2" customWidth="1"/>
    <col min="8708" max="8708" width="18.5546875" style="2" customWidth="1"/>
    <col min="8709" max="8710" width="15" style="2" customWidth="1"/>
    <col min="8711" max="8711" width="15.77734375" style="2" customWidth="1"/>
    <col min="8712" max="8960" width="9.21875" style="2"/>
    <col min="8961" max="8961" width="16.21875" style="2" bestFit="1" customWidth="1"/>
    <col min="8962" max="8962" width="16.21875" style="2" customWidth="1"/>
    <col min="8963" max="8963" width="16.77734375" style="2" customWidth="1"/>
    <col min="8964" max="8964" width="18.5546875" style="2" customWidth="1"/>
    <col min="8965" max="8966" width="15" style="2" customWidth="1"/>
    <col min="8967" max="8967" width="15.77734375" style="2" customWidth="1"/>
    <col min="8968" max="9216" width="9.21875" style="2"/>
    <col min="9217" max="9217" width="16.21875" style="2" bestFit="1" customWidth="1"/>
    <col min="9218" max="9218" width="16.21875" style="2" customWidth="1"/>
    <col min="9219" max="9219" width="16.77734375" style="2" customWidth="1"/>
    <col min="9220" max="9220" width="18.5546875" style="2" customWidth="1"/>
    <col min="9221" max="9222" width="15" style="2" customWidth="1"/>
    <col min="9223" max="9223" width="15.77734375" style="2" customWidth="1"/>
    <col min="9224" max="9472" width="9.21875" style="2"/>
    <col min="9473" max="9473" width="16.21875" style="2" bestFit="1" customWidth="1"/>
    <col min="9474" max="9474" width="16.21875" style="2" customWidth="1"/>
    <col min="9475" max="9475" width="16.77734375" style="2" customWidth="1"/>
    <col min="9476" max="9476" width="18.5546875" style="2" customWidth="1"/>
    <col min="9477" max="9478" width="15" style="2" customWidth="1"/>
    <col min="9479" max="9479" width="15.77734375" style="2" customWidth="1"/>
    <col min="9480" max="9728" width="9.21875" style="2"/>
    <col min="9729" max="9729" width="16.21875" style="2" bestFit="1" customWidth="1"/>
    <col min="9730" max="9730" width="16.21875" style="2" customWidth="1"/>
    <col min="9731" max="9731" width="16.77734375" style="2" customWidth="1"/>
    <col min="9732" max="9732" width="18.5546875" style="2" customWidth="1"/>
    <col min="9733" max="9734" width="15" style="2" customWidth="1"/>
    <col min="9735" max="9735" width="15.77734375" style="2" customWidth="1"/>
    <col min="9736" max="9984" width="9.21875" style="2"/>
    <col min="9985" max="9985" width="16.21875" style="2" bestFit="1" customWidth="1"/>
    <col min="9986" max="9986" width="16.21875" style="2" customWidth="1"/>
    <col min="9987" max="9987" width="16.77734375" style="2" customWidth="1"/>
    <col min="9988" max="9988" width="18.5546875" style="2" customWidth="1"/>
    <col min="9989" max="9990" width="15" style="2" customWidth="1"/>
    <col min="9991" max="9991" width="15.77734375" style="2" customWidth="1"/>
    <col min="9992" max="10240" width="9.21875" style="2"/>
    <col min="10241" max="10241" width="16.21875" style="2" bestFit="1" customWidth="1"/>
    <col min="10242" max="10242" width="16.21875" style="2" customWidth="1"/>
    <col min="10243" max="10243" width="16.77734375" style="2" customWidth="1"/>
    <col min="10244" max="10244" width="18.5546875" style="2" customWidth="1"/>
    <col min="10245" max="10246" width="15" style="2" customWidth="1"/>
    <col min="10247" max="10247" width="15.77734375" style="2" customWidth="1"/>
    <col min="10248" max="10496" width="9.21875" style="2"/>
    <col min="10497" max="10497" width="16.21875" style="2" bestFit="1" customWidth="1"/>
    <col min="10498" max="10498" width="16.21875" style="2" customWidth="1"/>
    <col min="10499" max="10499" width="16.77734375" style="2" customWidth="1"/>
    <col min="10500" max="10500" width="18.5546875" style="2" customWidth="1"/>
    <col min="10501" max="10502" width="15" style="2" customWidth="1"/>
    <col min="10503" max="10503" width="15.77734375" style="2" customWidth="1"/>
    <col min="10504" max="10752" width="9.21875" style="2"/>
    <col min="10753" max="10753" width="16.21875" style="2" bestFit="1" customWidth="1"/>
    <col min="10754" max="10754" width="16.21875" style="2" customWidth="1"/>
    <col min="10755" max="10755" width="16.77734375" style="2" customWidth="1"/>
    <col min="10756" max="10756" width="18.5546875" style="2" customWidth="1"/>
    <col min="10757" max="10758" width="15" style="2" customWidth="1"/>
    <col min="10759" max="10759" width="15.77734375" style="2" customWidth="1"/>
    <col min="10760" max="11008" width="9.21875" style="2"/>
    <col min="11009" max="11009" width="16.21875" style="2" bestFit="1" customWidth="1"/>
    <col min="11010" max="11010" width="16.21875" style="2" customWidth="1"/>
    <col min="11011" max="11011" width="16.77734375" style="2" customWidth="1"/>
    <col min="11012" max="11012" width="18.5546875" style="2" customWidth="1"/>
    <col min="11013" max="11014" width="15" style="2" customWidth="1"/>
    <col min="11015" max="11015" width="15.77734375" style="2" customWidth="1"/>
    <col min="11016" max="11264" width="9.21875" style="2"/>
    <col min="11265" max="11265" width="16.21875" style="2" bestFit="1" customWidth="1"/>
    <col min="11266" max="11266" width="16.21875" style="2" customWidth="1"/>
    <col min="11267" max="11267" width="16.77734375" style="2" customWidth="1"/>
    <col min="11268" max="11268" width="18.5546875" style="2" customWidth="1"/>
    <col min="11269" max="11270" width="15" style="2" customWidth="1"/>
    <col min="11271" max="11271" width="15.77734375" style="2" customWidth="1"/>
    <col min="11272" max="11520" width="9.21875" style="2"/>
    <col min="11521" max="11521" width="16.21875" style="2" bestFit="1" customWidth="1"/>
    <col min="11522" max="11522" width="16.21875" style="2" customWidth="1"/>
    <col min="11523" max="11523" width="16.77734375" style="2" customWidth="1"/>
    <col min="11524" max="11524" width="18.5546875" style="2" customWidth="1"/>
    <col min="11525" max="11526" width="15" style="2" customWidth="1"/>
    <col min="11527" max="11527" width="15.77734375" style="2" customWidth="1"/>
    <col min="11528" max="11776" width="9.21875" style="2"/>
    <col min="11777" max="11777" width="16.21875" style="2" bestFit="1" customWidth="1"/>
    <col min="11778" max="11778" width="16.21875" style="2" customWidth="1"/>
    <col min="11779" max="11779" width="16.77734375" style="2" customWidth="1"/>
    <col min="11780" max="11780" width="18.5546875" style="2" customWidth="1"/>
    <col min="11781" max="11782" width="15" style="2" customWidth="1"/>
    <col min="11783" max="11783" width="15.77734375" style="2" customWidth="1"/>
    <col min="11784" max="12032" width="9.21875" style="2"/>
    <col min="12033" max="12033" width="16.21875" style="2" bestFit="1" customWidth="1"/>
    <col min="12034" max="12034" width="16.21875" style="2" customWidth="1"/>
    <col min="12035" max="12035" width="16.77734375" style="2" customWidth="1"/>
    <col min="12036" max="12036" width="18.5546875" style="2" customWidth="1"/>
    <col min="12037" max="12038" width="15" style="2" customWidth="1"/>
    <col min="12039" max="12039" width="15.77734375" style="2" customWidth="1"/>
    <col min="12040" max="12288" width="9.21875" style="2"/>
    <col min="12289" max="12289" width="16.21875" style="2" bestFit="1" customWidth="1"/>
    <col min="12290" max="12290" width="16.21875" style="2" customWidth="1"/>
    <col min="12291" max="12291" width="16.77734375" style="2" customWidth="1"/>
    <col min="12292" max="12292" width="18.5546875" style="2" customWidth="1"/>
    <col min="12293" max="12294" width="15" style="2" customWidth="1"/>
    <col min="12295" max="12295" width="15.77734375" style="2" customWidth="1"/>
    <col min="12296" max="12544" width="9.21875" style="2"/>
    <col min="12545" max="12545" width="16.21875" style="2" bestFit="1" customWidth="1"/>
    <col min="12546" max="12546" width="16.21875" style="2" customWidth="1"/>
    <col min="12547" max="12547" width="16.77734375" style="2" customWidth="1"/>
    <col min="12548" max="12548" width="18.5546875" style="2" customWidth="1"/>
    <col min="12549" max="12550" width="15" style="2" customWidth="1"/>
    <col min="12551" max="12551" width="15.77734375" style="2" customWidth="1"/>
    <col min="12552" max="12800" width="9.21875" style="2"/>
    <col min="12801" max="12801" width="16.21875" style="2" bestFit="1" customWidth="1"/>
    <col min="12802" max="12802" width="16.21875" style="2" customWidth="1"/>
    <col min="12803" max="12803" width="16.77734375" style="2" customWidth="1"/>
    <col min="12804" max="12804" width="18.5546875" style="2" customWidth="1"/>
    <col min="12805" max="12806" width="15" style="2" customWidth="1"/>
    <col min="12807" max="12807" width="15.77734375" style="2" customWidth="1"/>
    <col min="12808" max="13056" width="9.21875" style="2"/>
    <col min="13057" max="13057" width="16.21875" style="2" bestFit="1" customWidth="1"/>
    <col min="13058" max="13058" width="16.21875" style="2" customWidth="1"/>
    <col min="13059" max="13059" width="16.77734375" style="2" customWidth="1"/>
    <col min="13060" max="13060" width="18.5546875" style="2" customWidth="1"/>
    <col min="13061" max="13062" width="15" style="2" customWidth="1"/>
    <col min="13063" max="13063" width="15.77734375" style="2" customWidth="1"/>
    <col min="13064" max="13312" width="9.21875" style="2"/>
    <col min="13313" max="13313" width="16.21875" style="2" bestFit="1" customWidth="1"/>
    <col min="13314" max="13314" width="16.21875" style="2" customWidth="1"/>
    <col min="13315" max="13315" width="16.77734375" style="2" customWidth="1"/>
    <col min="13316" max="13316" width="18.5546875" style="2" customWidth="1"/>
    <col min="13317" max="13318" width="15" style="2" customWidth="1"/>
    <col min="13319" max="13319" width="15.77734375" style="2" customWidth="1"/>
    <col min="13320" max="13568" width="9.21875" style="2"/>
    <col min="13569" max="13569" width="16.21875" style="2" bestFit="1" customWidth="1"/>
    <col min="13570" max="13570" width="16.21875" style="2" customWidth="1"/>
    <col min="13571" max="13571" width="16.77734375" style="2" customWidth="1"/>
    <col min="13572" max="13572" width="18.5546875" style="2" customWidth="1"/>
    <col min="13573" max="13574" width="15" style="2" customWidth="1"/>
    <col min="13575" max="13575" width="15.77734375" style="2" customWidth="1"/>
    <col min="13576" max="13824" width="9.21875" style="2"/>
    <col min="13825" max="13825" width="16.21875" style="2" bestFit="1" customWidth="1"/>
    <col min="13826" max="13826" width="16.21875" style="2" customWidth="1"/>
    <col min="13827" max="13827" width="16.77734375" style="2" customWidth="1"/>
    <col min="13828" max="13828" width="18.5546875" style="2" customWidth="1"/>
    <col min="13829" max="13830" width="15" style="2" customWidth="1"/>
    <col min="13831" max="13831" width="15.77734375" style="2" customWidth="1"/>
    <col min="13832" max="14080" width="9.21875" style="2"/>
    <col min="14081" max="14081" width="16.21875" style="2" bestFit="1" customWidth="1"/>
    <col min="14082" max="14082" width="16.21875" style="2" customWidth="1"/>
    <col min="14083" max="14083" width="16.77734375" style="2" customWidth="1"/>
    <col min="14084" max="14084" width="18.5546875" style="2" customWidth="1"/>
    <col min="14085" max="14086" width="15" style="2" customWidth="1"/>
    <col min="14087" max="14087" width="15.77734375" style="2" customWidth="1"/>
    <col min="14088" max="14336" width="9.21875" style="2"/>
    <col min="14337" max="14337" width="16.21875" style="2" bestFit="1" customWidth="1"/>
    <col min="14338" max="14338" width="16.21875" style="2" customWidth="1"/>
    <col min="14339" max="14339" width="16.77734375" style="2" customWidth="1"/>
    <col min="14340" max="14340" width="18.5546875" style="2" customWidth="1"/>
    <col min="14341" max="14342" width="15" style="2" customWidth="1"/>
    <col min="14343" max="14343" width="15.77734375" style="2" customWidth="1"/>
    <col min="14344" max="14592" width="9.21875" style="2"/>
    <col min="14593" max="14593" width="16.21875" style="2" bestFit="1" customWidth="1"/>
    <col min="14594" max="14594" width="16.21875" style="2" customWidth="1"/>
    <col min="14595" max="14595" width="16.77734375" style="2" customWidth="1"/>
    <col min="14596" max="14596" width="18.5546875" style="2" customWidth="1"/>
    <col min="14597" max="14598" width="15" style="2" customWidth="1"/>
    <col min="14599" max="14599" width="15.77734375" style="2" customWidth="1"/>
    <col min="14600" max="14848" width="9.21875" style="2"/>
    <col min="14849" max="14849" width="16.21875" style="2" bestFit="1" customWidth="1"/>
    <col min="14850" max="14850" width="16.21875" style="2" customWidth="1"/>
    <col min="14851" max="14851" width="16.77734375" style="2" customWidth="1"/>
    <col min="14852" max="14852" width="18.5546875" style="2" customWidth="1"/>
    <col min="14853" max="14854" width="15" style="2" customWidth="1"/>
    <col min="14855" max="14855" width="15.77734375" style="2" customWidth="1"/>
    <col min="14856" max="15104" width="9.21875" style="2"/>
    <col min="15105" max="15105" width="16.21875" style="2" bestFit="1" customWidth="1"/>
    <col min="15106" max="15106" width="16.21875" style="2" customWidth="1"/>
    <col min="15107" max="15107" width="16.77734375" style="2" customWidth="1"/>
    <col min="15108" max="15108" width="18.5546875" style="2" customWidth="1"/>
    <col min="15109" max="15110" width="15" style="2" customWidth="1"/>
    <col min="15111" max="15111" width="15.77734375" style="2" customWidth="1"/>
    <col min="15112" max="15360" width="9.21875" style="2"/>
    <col min="15361" max="15361" width="16.21875" style="2" bestFit="1" customWidth="1"/>
    <col min="15362" max="15362" width="16.21875" style="2" customWidth="1"/>
    <col min="15363" max="15363" width="16.77734375" style="2" customWidth="1"/>
    <col min="15364" max="15364" width="18.5546875" style="2" customWidth="1"/>
    <col min="15365" max="15366" width="15" style="2" customWidth="1"/>
    <col min="15367" max="15367" width="15.77734375" style="2" customWidth="1"/>
    <col min="15368" max="15616" width="9.21875" style="2"/>
    <col min="15617" max="15617" width="16.21875" style="2" bestFit="1" customWidth="1"/>
    <col min="15618" max="15618" width="16.21875" style="2" customWidth="1"/>
    <col min="15619" max="15619" width="16.77734375" style="2" customWidth="1"/>
    <col min="15620" max="15620" width="18.5546875" style="2" customWidth="1"/>
    <col min="15621" max="15622" width="15" style="2" customWidth="1"/>
    <col min="15623" max="15623" width="15.77734375" style="2" customWidth="1"/>
    <col min="15624" max="15872" width="9.21875" style="2"/>
    <col min="15873" max="15873" width="16.21875" style="2" bestFit="1" customWidth="1"/>
    <col min="15874" max="15874" width="16.21875" style="2" customWidth="1"/>
    <col min="15875" max="15875" width="16.77734375" style="2" customWidth="1"/>
    <col min="15876" max="15876" width="18.5546875" style="2" customWidth="1"/>
    <col min="15877" max="15878" width="15" style="2" customWidth="1"/>
    <col min="15879" max="15879" width="15.77734375" style="2" customWidth="1"/>
    <col min="15880" max="16128" width="9.21875" style="2"/>
    <col min="16129" max="16129" width="16.21875" style="2" bestFit="1" customWidth="1"/>
    <col min="16130" max="16130" width="16.21875" style="2" customWidth="1"/>
    <col min="16131" max="16131" width="16.77734375" style="2" customWidth="1"/>
    <col min="16132" max="16132" width="18.5546875" style="2" customWidth="1"/>
    <col min="16133" max="16134" width="15" style="2" customWidth="1"/>
    <col min="16135" max="16135" width="15.77734375" style="2" customWidth="1"/>
    <col min="16136" max="16384" width="9.21875" style="2"/>
  </cols>
  <sheetData>
    <row r="1" spans="1:10" ht="2.25" customHeight="1" x14ac:dyDescent="0.3">
      <c r="A1" s="1" t="s">
        <v>0</v>
      </c>
    </row>
    <row r="2" spans="1:10" ht="19.8" x14ac:dyDescent="0.4">
      <c r="A2" s="67" t="s">
        <v>1</v>
      </c>
      <c r="B2" s="81"/>
      <c r="C2" s="81"/>
      <c r="D2" s="81"/>
      <c r="E2" s="81"/>
      <c r="F2" s="81"/>
      <c r="G2" s="82"/>
    </row>
    <row r="3" spans="1:10" ht="19.8" x14ac:dyDescent="0.4">
      <c r="A3" s="70" t="s">
        <v>2</v>
      </c>
      <c r="B3" s="86"/>
      <c r="C3" s="86"/>
      <c r="D3" s="86"/>
      <c r="E3" s="86"/>
      <c r="F3" s="86"/>
      <c r="G3" s="87"/>
    </row>
    <row r="4" spans="1:10" s="3" customFormat="1" x14ac:dyDescent="0.3">
      <c r="A4" s="74" t="s">
        <v>3</v>
      </c>
      <c r="B4" s="109"/>
      <c r="C4" s="109"/>
      <c r="D4" s="109"/>
      <c r="E4" s="109"/>
      <c r="F4" s="109"/>
      <c r="G4" s="109"/>
      <c r="H4" s="2"/>
      <c r="I4" s="2"/>
      <c r="J4" s="2"/>
    </row>
    <row r="5" spans="1:10" s="3" customFormat="1" ht="43.2" customHeight="1" x14ac:dyDescent="0.3">
      <c r="A5" s="75" t="s">
        <v>4</v>
      </c>
      <c r="B5" s="110"/>
      <c r="C5" s="110"/>
      <c r="D5" s="110"/>
      <c r="E5" s="110"/>
      <c r="F5" s="110"/>
      <c r="G5" s="110"/>
      <c r="H5" s="2"/>
      <c r="I5" s="2"/>
      <c r="J5" s="2"/>
    </row>
    <row r="6" spans="1:10" s="3" customFormat="1" x14ac:dyDescent="0.3">
      <c r="A6" s="4" t="s">
        <v>5</v>
      </c>
      <c r="B6" s="5"/>
      <c r="C6" s="111"/>
      <c r="D6" s="112"/>
      <c r="E6" s="112"/>
      <c r="F6" s="112"/>
      <c r="G6" s="112"/>
      <c r="H6" s="2"/>
      <c r="I6" s="2"/>
      <c r="J6" s="2"/>
    </row>
    <row r="7" spans="1:10" ht="19.8" x14ac:dyDescent="0.4">
      <c r="A7" s="104" t="s">
        <v>37</v>
      </c>
      <c r="B7" s="105"/>
      <c r="C7" s="105"/>
      <c r="D7" s="105"/>
      <c r="E7" s="105"/>
      <c r="F7" s="105"/>
      <c r="G7" s="105"/>
    </row>
    <row r="8" spans="1:10" s="3" customFormat="1" ht="27" x14ac:dyDescent="0.3">
      <c r="A8" s="6" t="s">
        <v>7</v>
      </c>
      <c r="B8" s="7"/>
      <c r="C8" s="6" t="s">
        <v>8</v>
      </c>
      <c r="D8" s="8"/>
      <c r="E8" s="6" t="s">
        <v>9</v>
      </c>
      <c r="F8" s="9"/>
      <c r="G8" s="10"/>
      <c r="H8" s="2"/>
      <c r="I8" s="2"/>
      <c r="J8" s="2"/>
    </row>
    <row r="9" spans="1:10" s="3" customFormat="1" ht="27" x14ac:dyDescent="0.3">
      <c r="A9" s="11"/>
      <c r="B9" s="12" t="s">
        <v>10</v>
      </c>
      <c r="C9" s="12" t="s">
        <v>11</v>
      </c>
      <c r="D9" s="12" t="s">
        <v>12</v>
      </c>
      <c r="E9" s="12" t="s">
        <v>13</v>
      </c>
      <c r="F9" s="12" t="s">
        <v>14</v>
      </c>
      <c r="G9" s="12" t="s">
        <v>15</v>
      </c>
      <c r="I9" s="2"/>
      <c r="J9" s="2"/>
    </row>
    <row r="10" spans="1:10" s="3" customFormat="1" x14ac:dyDescent="0.3">
      <c r="A10" s="6" t="s">
        <v>16</v>
      </c>
      <c r="B10" s="13"/>
      <c r="C10" s="13"/>
      <c r="D10" s="13"/>
      <c r="E10" s="13"/>
      <c r="F10" s="13"/>
      <c r="G10" s="14">
        <f>SUM(B10:F10)</f>
        <v>0</v>
      </c>
      <c r="I10" s="2"/>
      <c r="J10" s="2"/>
    </row>
    <row r="11" spans="1:10" s="3" customFormat="1" x14ac:dyDescent="0.3">
      <c r="A11" s="6" t="s">
        <v>17</v>
      </c>
      <c r="B11" s="13"/>
      <c r="C11" s="13"/>
      <c r="D11" s="13"/>
      <c r="E11" s="13"/>
      <c r="F11" s="13"/>
      <c r="G11" s="14">
        <f>SUM(B11:F11)</f>
        <v>0</v>
      </c>
      <c r="I11" s="2"/>
      <c r="J11" s="2"/>
    </row>
    <row r="12" spans="1:10" s="3" customFormat="1" x14ac:dyDescent="0.3">
      <c r="A12" s="15" t="s">
        <v>18</v>
      </c>
      <c r="B12" s="16">
        <f>IFERROR(B11/$G$11,0)</f>
        <v>0</v>
      </c>
      <c r="C12" s="17">
        <f>IFERROR(C11/G11,0)</f>
        <v>0</v>
      </c>
      <c r="D12" s="17">
        <f>IFERROR(D11/G11,0)</f>
        <v>0</v>
      </c>
      <c r="E12" s="16">
        <f>IFERROR(E11/(C11+D11+E11),0)</f>
        <v>0</v>
      </c>
      <c r="F12" s="17">
        <f>IFERROR(F11/G11,0)</f>
        <v>0</v>
      </c>
      <c r="G12" s="17">
        <f>IFERROR(G11/G10,0)</f>
        <v>0</v>
      </c>
      <c r="I12" s="2"/>
      <c r="J12" s="2"/>
    </row>
    <row r="13" spans="1:10" s="3" customFormat="1" ht="27" x14ac:dyDescent="0.3">
      <c r="A13" s="15" t="s">
        <v>19</v>
      </c>
      <c r="B13" s="14">
        <f t="shared" ref="B13:G13" si="0">B10-B11</f>
        <v>0</v>
      </c>
      <c r="C13" s="14">
        <f t="shared" si="0"/>
        <v>0</v>
      </c>
      <c r="D13" s="14">
        <f t="shared" si="0"/>
        <v>0</v>
      </c>
      <c r="E13" s="14">
        <f t="shared" si="0"/>
        <v>0</v>
      </c>
      <c r="F13" s="14">
        <f t="shared" si="0"/>
        <v>0</v>
      </c>
      <c r="G13" s="14">
        <f t="shared" si="0"/>
        <v>0</v>
      </c>
      <c r="I13" s="2"/>
      <c r="J13" s="2"/>
    </row>
    <row r="14" spans="1:10" s="3" customFormat="1" x14ac:dyDescent="0.3">
      <c r="A14" s="18" t="s">
        <v>20</v>
      </c>
      <c r="B14" s="19"/>
      <c r="C14" s="19"/>
      <c r="D14" s="20"/>
      <c r="E14" s="19"/>
      <c r="F14" s="19"/>
      <c r="G14" s="14">
        <f>SUM(D14)</f>
        <v>0</v>
      </c>
      <c r="I14" s="2"/>
      <c r="J14" s="2"/>
    </row>
    <row r="15" spans="1:10" s="3" customFormat="1" ht="40.200000000000003" x14ac:dyDescent="0.3">
      <c r="A15" s="15" t="s">
        <v>21</v>
      </c>
      <c r="B15" s="21"/>
      <c r="C15" s="22"/>
      <c r="D15" s="17">
        <f>IFERROR((D14+D11)/($G$14+$G$11),0)</f>
        <v>0</v>
      </c>
      <c r="E15" s="21"/>
      <c r="F15" s="22"/>
      <c r="G15" s="17">
        <f>IFERROR((G14+G11)/G10,0)</f>
        <v>0</v>
      </c>
      <c r="I15" s="2"/>
      <c r="J15" s="2"/>
    </row>
    <row r="16" spans="1:10" s="3" customFormat="1" ht="40.200000000000003" x14ac:dyDescent="0.3">
      <c r="A16" s="15" t="s">
        <v>22</v>
      </c>
      <c r="B16" s="14">
        <f>B13</f>
        <v>0</v>
      </c>
      <c r="C16" s="14">
        <f>C13</f>
        <v>0</v>
      </c>
      <c r="D16" s="14">
        <f>D13-D14</f>
        <v>0</v>
      </c>
      <c r="E16" s="14">
        <f>E13</f>
        <v>0</v>
      </c>
      <c r="F16" s="14">
        <f>F13</f>
        <v>0</v>
      </c>
      <c r="G16" s="14">
        <f>G13-G14</f>
        <v>0</v>
      </c>
      <c r="I16" s="2"/>
      <c r="J16" s="2"/>
    </row>
    <row r="17" spans="1:10" s="3" customFormat="1" x14ac:dyDescent="0.3">
      <c r="A17" s="101" t="s">
        <v>23</v>
      </c>
      <c r="B17" s="102"/>
      <c r="C17" s="102"/>
      <c r="D17" s="102"/>
      <c r="E17" s="102"/>
      <c r="F17" s="103"/>
      <c r="G17" s="23">
        <f>IFERROR((G11+G14)/G10,0)</f>
        <v>0</v>
      </c>
      <c r="I17" s="2"/>
      <c r="J17" s="2"/>
    </row>
    <row r="18" spans="1:10" ht="19.8" x14ac:dyDescent="0.4">
      <c r="A18" s="104" t="s">
        <v>24</v>
      </c>
      <c r="B18" s="105"/>
      <c r="C18" s="105"/>
      <c r="D18" s="105"/>
      <c r="E18" s="105"/>
      <c r="F18" s="105"/>
      <c r="G18" s="105"/>
    </row>
    <row r="19" spans="1:10" s="3" customFormat="1" ht="52.8" x14ac:dyDescent="0.3">
      <c r="A19" s="24" t="s">
        <v>25</v>
      </c>
      <c r="B19" s="25"/>
      <c r="C19" s="24" t="s">
        <v>26</v>
      </c>
      <c r="D19" s="25"/>
      <c r="E19" s="24" t="s">
        <v>27</v>
      </c>
      <c r="F19" s="25"/>
      <c r="G19" s="10"/>
      <c r="H19" s="2"/>
      <c r="I19" s="2"/>
      <c r="J19" s="2"/>
    </row>
    <row r="20" spans="1:10" s="3" customFormat="1" ht="52.8" x14ac:dyDescent="0.3">
      <c r="A20" s="24" t="s">
        <v>28</v>
      </c>
      <c r="B20" s="26" t="s">
        <v>29</v>
      </c>
      <c r="C20" s="24" t="s">
        <v>30</v>
      </c>
      <c r="D20" s="26" t="s">
        <v>31</v>
      </c>
      <c r="E20" s="24" t="s">
        <v>32</v>
      </c>
      <c r="F20" s="26" t="s">
        <v>33</v>
      </c>
      <c r="G20" s="24" t="s">
        <v>34</v>
      </c>
      <c r="H20" s="2"/>
      <c r="I20" s="2"/>
      <c r="J20" s="2"/>
    </row>
    <row r="21" spans="1:10" s="3" customFormat="1" x14ac:dyDescent="0.3">
      <c r="A21" s="27">
        <f>SUM(C11:E11)+SUM(C14:E14)</f>
        <v>0</v>
      </c>
      <c r="B21" s="27">
        <f>SUM(C10:E10)-A21</f>
        <v>0</v>
      </c>
      <c r="C21" s="13"/>
      <c r="D21" s="28">
        <f>IFERROR(B21/C21,0)</f>
        <v>0</v>
      </c>
      <c r="E21" s="28">
        <f>IFERROR(D21/B19,0)</f>
        <v>0</v>
      </c>
      <c r="F21" s="29">
        <f>IFERROR(E21/5,0)</f>
        <v>0</v>
      </c>
      <c r="G21" s="29">
        <f>IFERROR(F21/F19,0)</f>
        <v>0</v>
      </c>
      <c r="H21" s="2"/>
      <c r="I21" s="2"/>
      <c r="J21" s="2"/>
    </row>
    <row r="22" spans="1:10" s="3" customFormat="1" ht="25.5" customHeight="1" x14ac:dyDescent="0.3">
      <c r="A22" s="106" t="s">
        <v>35</v>
      </c>
      <c r="B22" s="105"/>
      <c r="C22" s="105"/>
      <c r="D22" s="105"/>
      <c r="E22" s="105"/>
      <c r="F22" s="105"/>
      <c r="G22" s="105"/>
      <c r="H22" s="2"/>
      <c r="I22" s="2"/>
      <c r="J22" s="2"/>
    </row>
    <row r="23" spans="1:10" s="3" customFormat="1" ht="67.5" customHeight="1" x14ac:dyDescent="0.3">
      <c r="A23" s="107" t="s">
        <v>36</v>
      </c>
      <c r="B23" s="108"/>
      <c r="C23" s="108"/>
      <c r="D23" s="108"/>
      <c r="E23" s="108"/>
      <c r="F23" s="108"/>
      <c r="G23" s="108"/>
      <c r="H23" s="2"/>
      <c r="I23" s="2"/>
      <c r="J23" s="2"/>
    </row>
  </sheetData>
  <mergeCells count="10">
    <mergeCell ref="A17:F17"/>
    <mergeCell ref="A18:G18"/>
    <mergeCell ref="A22:G22"/>
    <mergeCell ref="A23:G23"/>
    <mergeCell ref="A2:G2"/>
    <mergeCell ref="A3:G3"/>
    <mergeCell ref="A4:G4"/>
    <mergeCell ref="A5:G5"/>
    <mergeCell ref="C6:G6"/>
    <mergeCell ref="A7:G7"/>
  </mergeCells>
  <conditionalFormatting sqref="B12">
    <cfRule type="expression" dxfId="1" priority="2" stopIfTrue="1">
      <formula>$B$12&gt;0.0722</formula>
    </cfRule>
  </conditionalFormatting>
  <conditionalFormatting sqref="E12">
    <cfRule type="expression" dxfId="0" priority="1" stopIfTrue="1">
      <formula>$E$12&gt;0.1329</formula>
    </cfRule>
  </conditionalFormatting>
  <dataValidations count="24">
    <dataValidation type="list" allowBlank="1" showInputMessage="1" showErrorMessage="1" prompt="Select the month that matches the monthly expenditure report the numbers for this tool are pulled from."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formula1>"January, February, March, April, May, June, July, August, September, October, November, December, Closeout"</formula1>
    </dataValidation>
    <dataValidation allowBlank="1" showInputMessage="1" showErrorMessage="1" prompt="Use this form to help with your production planning for the CEAP program"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ataValidation allowBlank="1" showInputMessage="1" showErrorMessage="1" prompt="Input current program year contract numbe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dataValidation type="list" allowBlank="1" showInputMessage="1" showErrorMessage="1" prompt="Input current program year contract term"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"Jan 1 - Dec 31, Other"</formula1>
    </dataValidation>
    <dataValidation allowBlank="1" showInputMessage="1" showErrorMessage="1" prompt="Input the expended amount of the Administration budget."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Input the approved Administration budget amount."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Input the obligated amount of the administration budget._x000a_Obligated funds are already specifically designated and documented as an allowable expenditure for this budget line item, but have not yet been reported to the Department."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dataValidation allowBlank="1" showInputMessage="1" showErrorMessage="1" prompt="Input the cumulative, unduplicated, number of households served across both CEAP Components, with the current year's program funds"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ataValidation allowBlank="1" showInputMessage="1" showErrorMessage="1" prompt="Input the number of weeks remaining in the program year. Be sure to remove any holiday, or non-working weeks remaining in the program yea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"PY19, PY20, PY21, PY22, PY23, PY24"</formula1>
    </dataValidation>
    <dataValidation allowBlank="1" showInputMessage="1" showErrorMessage="1" prompt="Input the number of CEAP caseworkers, quantified as Full-Time Equivalent staff" sqref="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dataValidation allowBlank="1" showInputMessage="1" showErrorMessage="1" prompt="Input the expended amount of the Travel budget."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allowBlank="1" showInputMessage="1" showErrorMessage="1" prompt="Input the approved Travel budget amount." sqref="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dataValidation allowBlank="1" showInputMessage="1" showErrorMessage="1" prompt="Input the obligated amount of the Travel budget._x000a_Obligated funds are already specifically designated and documented as an allowable expenditure for this budget line item, but have not yet been reported to the Department." sqref="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ataValidation allowBlank="1" showInputMessage="1" showErrorMessage="1" prompt="Input the expended amount of the Program Services budget."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allowBlank="1" showInputMessage="1" showErrorMessage="1" prompt="Input the expended amount of the Utility Assistance budget."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ataValidation allowBlank="1" showInputMessage="1" showErrorMessage="1" prompt="Input the expended amount of the Household Crisis budget."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Input the approved Program Services budget amount."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allowBlank="1" showInputMessage="1" showErrorMessage="1" prompt="Input the approved Utility Assistance budget amount."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ataValidation allowBlank="1" showInputMessage="1" showErrorMessage="1" prompt="Input the approved Household Crisis budget amount."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dataValidation allowBlank="1" showInputMessage="1" showErrorMessage="1" prompt="Input the obligated amount of the Program Services budget._x000a_Obligated funds are already specifically designated and documented as an allowable expenditure for this budget line item, but have not yet been reported to the Department."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dataValidation allowBlank="1" showInputMessage="1" showErrorMessage="1" prompt="Input the obligated amount of the Utility Assistance budget._x000a_Obligated funds are already specifically designated and documented as an allowable expenditure for this budget line item, but have not yet been reported to the Department." sqref="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ataValidation allowBlank="1" showInputMessage="1" showErrorMessage="1" prompt="Input the obligated amount of the Household Crisis budget._x000a_Obligated funds are already specifically designated and documented as an allowable expenditure for this budget line item, but have not yet been reported to the Department."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dataValidation allowBlank="1" showInputMessage="1" showErrorMessage="1" prompt="This budget line item percentage is capped. See Exhibit A of your CEAP Contract for the percentage cap amount. It is the Subrecipient's responsibility to ensure that by the end of the contract term the maximum allowable percentage is not exceeded."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A13" sqref="A13"/>
    </sheetView>
  </sheetViews>
  <sheetFormatPr defaultRowHeight="14.4" x14ac:dyDescent="0.3"/>
  <cols>
    <col min="1" max="1" width="73.77734375" customWidth="1"/>
  </cols>
  <sheetData>
    <row r="1" spans="1:1" s="58" customFormat="1" x14ac:dyDescent="0.3">
      <c r="A1" s="59" t="s">
        <v>73</v>
      </c>
    </row>
    <row r="2" spans="1:1" x14ac:dyDescent="0.3">
      <c r="A2" s="60" t="s">
        <v>72</v>
      </c>
    </row>
    <row r="3" spans="1:1" x14ac:dyDescent="0.3">
      <c r="A3" s="113" t="s">
        <v>74</v>
      </c>
    </row>
    <row r="4" spans="1:1" ht="14.4" customHeight="1" x14ac:dyDescent="0.3">
      <c r="A4" s="114"/>
    </row>
    <row r="5" spans="1:1" x14ac:dyDescent="0.3">
      <c r="A5" s="114"/>
    </row>
    <row r="6" spans="1:1" x14ac:dyDescent="0.3">
      <c r="A6" s="115"/>
    </row>
  </sheetData>
  <mergeCells count="1">
    <mergeCell ref="A3:A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Poverty Population</vt:lpstr>
      <vt:lpstr>Offices and Outreach</vt:lpstr>
      <vt:lpstr>Service Delivery</vt:lpstr>
      <vt:lpstr>Temperature Triggers</vt:lpstr>
      <vt:lpstr>PY22 Production Tool</vt:lpstr>
      <vt:lpstr>PY23 Production Tool</vt:lpstr>
      <vt:lpstr>Uploads</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Lozano</dc:creator>
  <cp:lastModifiedBy>Madison Lozano</cp:lastModifiedBy>
  <dcterms:created xsi:type="dcterms:W3CDTF">2022-09-08T22:10:09Z</dcterms:created>
  <dcterms:modified xsi:type="dcterms:W3CDTF">2022-09-13T20:57:01Z</dcterms:modified>
</cp:coreProperties>
</file>